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817" activeTab="1"/>
  </bookViews>
  <sheets>
    <sheet name="選手名入力用 (見本)" sheetId="1" r:id="rId1"/>
    <sheet name="選手名入力用" sheetId="2" r:id="rId2"/>
    <sheet name="30人用" sheetId="3" r:id="rId3"/>
    <sheet name="60人用" sheetId="4" r:id="rId4"/>
    <sheet name="90人用 " sheetId="5" r:id="rId5"/>
  </sheets>
  <definedNames>
    <definedName name="data" localSheetId="0">'選手名入力用 (見本)'!$A$11:$H$110</definedName>
    <definedName name="data">'選手名入力用'!$A$11:$H$110</definedName>
    <definedName name="_xlnm.Print_Area" localSheetId="2">'30人用'!$A$1:$P$23</definedName>
  </definedNames>
  <calcPr fullCalcOnLoad="1"/>
</workbook>
</file>

<file path=xl/sharedStrings.xml><?xml version="1.0" encoding="utf-8"?>
<sst xmlns="http://schemas.openxmlformats.org/spreadsheetml/2006/main" count="127" uniqueCount="58">
  <si>
    <t>選手氏名</t>
  </si>
  <si>
    <t>学年</t>
  </si>
  <si>
    <t>出身中学</t>
  </si>
  <si>
    <t>住所</t>
  </si>
  <si>
    <t>電話番号</t>
  </si>
  <si>
    <t>学校名(チーム名)</t>
  </si>
  <si>
    <t>No</t>
  </si>
  <si>
    <t>身長</t>
  </si>
  <si>
    <t>No</t>
  </si>
  <si>
    <t>選手氏名</t>
  </si>
  <si>
    <t>UNo</t>
  </si>
  <si>
    <t>学年</t>
  </si>
  <si>
    <t>身長</t>
  </si>
  <si>
    <t>出身中学</t>
  </si>
  <si>
    <t>ひとこと　　　　　　　　　　　　　　</t>
  </si>
  <si>
    <t>所在地</t>
  </si>
  <si>
    <t>ＴＥＬ</t>
  </si>
  <si>
    <t>顧問名</t>
  </si>
  <si>
    <t>部長名</t>
  </si>
  <si>
    <t>UNo</t>
  </si>
  <si>
    <t>ひとこと　　　　　　　　　　　　　　</t>
  </si>
  <si>
    <t>番号</t>
  </si>
  <si>
    <t>身長(cm)</t>
  </si>
  <si>
    <t>部長名</t>
  </si>
  <si>
    <t>市立川越高等学校</t>
  </si>
  <si>
    <t>顧問等１</t>
  </si>
  <si>
    <t>顧問等２</t>
  </si>
  <si>
    <t>顧問等３</t>
  </si>
  <si>
    <t>顧問等４</t>
  </si>
  <si>
    <t>顧問等５</t>
  </si>
  <si>
    <t>川越市旭町2-3-7</t>
  </si>
  <si>
    <t>048-857-9585</t>
  </si>
  <si>
    <t>顧問総数</t>
  </si>
  <si>
    <t>ユニフォーム№</t>
  </si>
  <si>
    <t>※※</t>
  </si>
  <si>
    <t>00</t>
  </si>
  <si>
    <t>佐藤太郎</t>
  </si>
  <si>
    <t>川越西</t>
  </si>
  <si>
    <t>鈴木次郎</t>
  </si>
  <si>
    <t>所沢</t>
  </si>
  <si>
    <t>高橋三郎</t>
  </si>
  <si>
    <t>川島西</t>
  </si>
  <si>
    <t>田中史郎</t>
  </si>
  <si>
    <t>川越東</t>
  </si>
  <si>
    <t>渡辺吾朗</t>
  </si>
  <si>
    <t>川越第一</t>
  </si>
  <si>
    <t>伊藤陸朗</t>
  </si>
  <si>
    <t>土屋</t>
  </si>
  <si>
    <t>0</t>
  </si>
  <si>
    <t>4</t>
  </si>
  <si>
    <t>5</t>
  </si>
  <si>
    <t>6</t>
  </si>
  <si>
    <t>99</t>
  </si>
  <si>
    <t>佐々木勇樹</t>
  </si>
  <si>
    <t>櫻井孝昌</t>
  </si>
  <si>
    <t>マネージャー</t>
  </si>
  <si>
    <t>山本なな</t>
  </si>
  <si>
    <t>狭山ヶ丘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</si>
</sst>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;"/>
    <numFmt numFmtId="177" formatCode="[$-411]ggge&quot;年&quot;m&quot;月&quot;d&quot;日&quot;;@"/>
    <numFmt numFmtId="178" formatCode="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u val="single"/>
      <sz val="11"/>
      <name val="ＭＳ Ｐゴシック"/>
      <family val="3"/>
    </font>
    <font>
      <b/>
      <sz val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19" borderId="1" applyNumberFormat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3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3" borderId="4" applyNumberFormat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6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3" fillId="0" borderId="15" xfId="60" applyFont="1" applyBorder="1" applyAlignment="1" applyProtection="1">
      <alignment horizontal="left" vertical="center" shrinkToFit="1"/>
      <protection locked="0"/>
    </xf>
    <xf numFmtId="0" fontId="5" fillId="0" borderId="15" xfId="60" applyFont="1" applyBorder="1" applyAlignment="1" applyProtection="1">
      <alignment horizontal="center" vertical="center" shrinkToFit="1"/>
      <protection locked="0"/>
    </xf>
    <xf numFmtId="0" fontId="3" fillId="0" borderId="15" xfId="60" applyFont="1" applyBorder="1" applyAlignment="1" applyProtection="1">
      <alignment horizontal="center" vertical="center" shrinkToFit="1"/>
      <protection locked="0"/>
    </xf>
    <xf numFmtId="0" fontId="6" fillId="0" borderId="16" xfId="60" applyFont="1" applyBorder="1" applyAlignment="1" applyProtection="1">
      <alignment horizontal="left" vertical="center" shrinkToFit="1"/>
      <protection locked="0"/>
    </xf>
    <xf numFmtId="0" fontId="5" fillId="0" borderId="17" xfId="60" applyFont="1" applyBorder="1" applyAlignment="1">
      <alignment horizontal="center" vertical="center" shrinkToFit="1"/>
      <protection/>
    </xf>
    <xf numFmtId="0" fontId="3" fillId="0" borderId="18" xfId="60" applyFont="1" applyBorder="1" applyAlignment="1">
      <alignment horizontal="center" vertical="center" shrinkToFit="1"/>
      <protection/>
    </xf>
    <xf numFmtId="0" fontId="3" fillId="0" borderId="19" xfId="60" applyFont="1" applyBorder="1" applyAlignment="1">
      <alignment horizontal="center" vertical="center" shrinkToFit="1"/>
      <protection/>
    </xf>
    <xf numFmtId="0" fontId="3" fillId="0" borderId="20" xfId="60" applyFont="1" applyBorder="1" applyAlignment="1">
      <alignment horizontal="center" vertical="center" shrinkToFit="1"/>
      <protection/>
    </xf>
    <xf numFmtId="0" fontId="5" fillId="0" borderId="21" xfId="60" applyFont="1" applyBorder="1" applyAlignment="1">
      <alignment horizontal="center" vertical="center" shrinkToFit="1"/>
      <protection/>
    </xf>
    <xf numFmtId="0" fontId="3" fillId="0" borderId="22" xfId="60" applyFont="1" applyBorder="1" applyAlignment="1" applyProtection="1">
      <alignment horizontal="left" vertical="center" shrinkToFit="1"/>
      <protection locked="0"/>
    </xf>
    <xf numFmtId="0" fontId="5" fillId="0" borderId="22" xfId="60" applyFont="1" applyBorder="1" applyAlignment="1" applyProtection="1">
      <alignment horizontal="center" vertical="center" shrinkToFit="1"/>
      <protection locked="0"/>
    </xf>
    <xf numFmtId="0" fontId="3" fillId="0" borderId="22" xfId="60" applyFont="1" applyBorder="1" applyAlignment="1" applyProtection="1">
      <alignment horizontal="center" vertical="center" shrinkToFit="1"/>
      <protection locked="0"/>
    </xf>
    <xf numFmtId="0" fontId="6" fillId="0" borderId="23" xfId="60" applyFont="1" applyBorder="1" applyAlignment="1" applyProtection="1">
      <alignment horizontal="left" vertical="center" shrinkToFit="1"/>
      <protection locked="0"/>
    </xf>
    <xf numFmtId="0" fontId="3" fillId="0" borderId="0" xfId="60" applyFont="1" applyBorder="1" applyAlignment="1">
      <alignment shrinkToFit="1"/>
      <protection/>
    </xf>
    <xf numFmtId="0" fontId="3" fillId="0" borderId="0" xfId="60" applyFont="1" applyBorder="1">
      <alignment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6" fillId="0" borderId="0" xfId="60" applyFont="1" applyBorder="1" applyAlignment="1">
      <alignment horizontal="center" vertical="center" shrinkToFit="1"/>
      <protection/>
    </xf>
    <xf numFmtId="0" fontId="0" fillId="0" borderId="0" xfId="60" applyFont="1" applyBorder="1">
      <alignment/>
      <protection/>
    </xf>
    <xf numFmtId="0" fontId="3" fillId="0" borderId="0" xfId="60" applyFont="1" applyBorder="1" applyAlignment="1" applyProtection="1">
      <alignment horizontal="left" vertical="center" shrinkToFit="1"/>
      <protection locked="0"/>
    </xf>
    <xf numFmtId="0" fontId="5" fillId="0" borderId="0" xfId="60" applyFont="1" applyBorder="1" applyAlignment="1" applyProtection="1">
      <alignment horizontal="center" vertical="center" shrinkToFit="1"/>
      <protection locked="0"/>
    </xf>
    <xf numFmtId="0" fontId="3" fillId="0" borderId="0" xfId="60" applyFont="1" applyBorder="1" applyAlignment="1" applyProtection="1">
      <alignment horizontal="center" vertical="center" shrinkToFit="1"/>
      <protection locked="0"/>
    </xf>
    <xf numFmtId="0" fontId="6" fillId="0" borderId="0" xfId="60" applyFont="1" applyBorder="1" applyAlignment="1" applyProtection="1">
      <alignment horizontal="left" vertical="center" shrinkToFit="1"/>
      <protection locked="0"/>
    </xf>
    <xf numFmtId="0" fontId="3" fillId="0" borderId="0" xfId="60" applyFont="1" applyBorder="1" applyAlignment="1" applyProtection="1">
      <alignment/>
      <protection locked="0"/>
    </xf>
    <xf numFmtId="0" fontId="0" fillId="0" borderId="0" xfId="60" applyFont="1" applyAlignment="1">
      <alignment/>
      <protection/>
    </xf>
    <xf numFmtId="0" fontId="3" fillId="0" borderId="0" xfId="60" applyFont="1" applyBorder="1" applyAlignment="1" applyProtection="1">
      <alignment vertical="top" wrapText="1"/>
      <protection locked="0"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Alignment="1">
      <alignment vertical="center" shrinkToFit="1"/>
      <protection/>
    </xf>
    <xf numFmtId="0" fontId="5" fillId="0" borderId="24" xfId="60" applyFont="1" applyBorder="1" applyAlignment="1">
      <alignment horizontal="center" vertical="center" shrinkToFit="1"/>
      <protection/>
    </xf>
    <xf numFmtId="0" fontId="3" fillId="0" borderId="25" xfId="60" applyFont="1" applyBorder="1" applyAlignment="1" applyProtection="1">
      <alignment horizontal="left" vertical="center" shrinkToFit="1"/>
      <protection locked="0"/>
    </xf>
    <xf numFmtId="0" fontId="5" fillId="0" borderId="25" xfId="60" applyFont="1" applyBorder="1" applyAlignment="1" applyProtection="1">
      <alignment horizontal="center" vertical="center" shrinkToFit="1"/>
      <protection locked="0"/>
    </xf>
    <xf numFmtId="0" fontId="3" fillId="0" borderId="25" xfId="60" applyFont="1" applyBorder="1" applyAlignment="1" applyProtection="1">
      <alignment horizontal="center" vertical="center" shrinkToFit="1"/>
      <protection locked="0"/>
    </xf>
    <xf numFmtId="0" fontId="6" fillId="0" borderId="26" xfId="60" applyFont="1" applyBorder="1" applyAlignment="1" applyProtection="1">
      <alignment horizontal="left" vertical="center" shrinkToFit="1"/>
      <protection locked="0"/>
    </xf>
    <xf numFmtId="0" fontId="5" fillId="0" borderId="27" xfId="60" applyFont="1" applyBorder="1" applyAlignment="1">
      <alignment horizontal="center" vertical="center" shrinkToFit="1"/>
      <protection/>
    </xf>
    <xf numFmtId="0" fontId="3" fillId="0" borderId="28" xfId="60" applyFont="1" applyBorder="1" applyAlignment="1" applyProtection="1">
      <alignment horizontal="left" vertical="center" shrinkToFit="1"/>
      <protection locked="0"/>
    </xf>
    <xf numFmtId="0" fontId="5" fillId="0" borderId="28" xfId="60" applyFont="1" applyBorder="1" applyAlignment="1" applyProtection="1">
      <alignment horizontal="center" vertical="center" shrinkToFit="1"/>
      <protection locked="0"/>
    </xf>
    <xf numFmtId="0" fontId="3" fillId="0" borderId="28" xfId="60" applyFont="1" applyBorder="1" applyAlignment="1" applyProtection="1">
      <alignment horizontal="center" vertical="center" shrinkToFit="1"/>
      <protection locked="0"/>
    </xf>
    <xf numFmtId="0" fontId="6" fillId="0" borderId="29" xfId="60" applyFont="1" applyBorder="1" applyAlignment="1" applyProtection="1">
      <alignment horizontal="left" vertical="center" shrinkToFit="1"/>
      <protection locked="0"/>
    </xf>
    <xf numFmtId="0" fontId="3" fillId="0" borderId="30" xfId="60" applyFont="1" applyBorder="1" applyAlignment="1" applyProtection="1">
      <alignment horizontal="left" vertical="center" shrinkToFit="1"/>
      <protection locked="0"/>
    </xf>
    <xf numFmtId="0" fontId="5" fillId="0" borderId="30" xfId="60" applyFont="1" applyBorder="1" applyAlignment="1" applyProtection="1">
      <alignment horizontal="center" vertical="center" shrinkToFit="1"/>
      <protection locked="0"/>
    </xf>
    <xf numFmtId="0" fontId="3" fillId="0" borderId="30" xfId="60" applyFont="1" applyBorder="1" applyAlignment="1" applyProtection="1">
      <alignment horizontal="center" vertical="center" shrinkToFit="1"/>
      <protection locked="0"/>
    </xf>
    <xf numFmtId="0" fontId="6" fillId="0" borderId="31" xfId="60" applyFont="1" applyBorder="1" applyAlignment="1" applyProtection="1">
      <alignment horizontal="left" vertical="center" shrinkToFit="1"/>
      <protection locked="0"/>
    </xf>
    <xf numFmtId="0" fontId="5" fillId="0" borderId="12" xfId="60" applyFont="1" applyBorder="1" applyAlignment="1">
      <alignment horizontal="left" vertical="center" shrinkToFit="1"/>
      <protection/>
    </xf>
    <xf numFmtId="0" fontId="0" fillId="0" borderId="0" xfId="60" applyFont="1" applyAlignment="1">
      <alignment shrinkToFit="1"/>
      <protection/>
    </xf>
    <xf numFmtId="0" fontId="0" fillId="0" borderId="0" xfId="60" applyFont="1" applyAlignment="1">
      <alignment horizontal="left" vertical="center" shrinkToFit="1"/>
      <protection/>
    </xf>
    <xf numFmtId="0" fontId="3" fillId="0" borderId="0" xfId="60" applyFont="1" applyAlignment="1">
      <alignment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6" xfId="60" applyFont="1" applyBorder="1" applyAlignment="1" applyProtection="1">
      <alignment horizontal="center" vertical="center" shrinkToFit="1"/>
      <protection locked="0"/>
    </xf>
    <xf numFmtId="0" fontId="5" fillId="0" borderId="29" xfId="60" applyFont="1" applyBorder="1" applyAlignment="1" applyProtection="1">
      <alignment horizontal="center" vertical="center" shrinkToFit="1"/>
      <protection locked="0"/>
    </xf>
    <xf numFmtId="0" fontId="5" fillId="0" borderId="26" xfId="6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32" xfId="6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/>
    </xf>
    <xf numFmtId="0" fontId="0" fillId="25" borderId="0" xfId="0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0" borderId="36" xfId="0" applyFill="1" applyBorder="1" applyAlignment="1">
      <alignment horizontal="right" vertical="center"/>
    </xf>
    <xf numFmtId="0" fontId="0" fillId="27" borderId="0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4" xfId="0" applyFont="1" applyBorder="1" applyAlignment="1">
      <alignment horizontal="center" vertical="center" shrinkToFit="1"/>
    </xf>
    <xf numFmtId="49" fontId="5" fillId="0" borderId="15" xfId="60" applyNumberFormat="1" applyFont="1" applyBorder="1" applyAlignment="1" applyProtection="1">
      <alignment horizontal="center" vertical="center" shrinkToFit="1"/>
      <protection locked="0"/>
    </xf>
    <xf numFmtId="49" fontId="5" fillId="0" borderId="22" xfId="60" applyNumberFormat="1" applyFont="1" applyBorder="1" applyAlignment="1" applyProtection="1">
      <alignment horizontal="center" vertical="center" shrinkToFit="1"/>
      <protection locked="0"/>
    </xf>
    <xf numFmtId="49" fontId="0" fillId="28" borderId="10" xfId="0" applyNumberFormat="1" applyFill="1" applyBorder="1" applyAlignment="1" quotePrefix="1">
      <alignment horizontal="center" vertical="center"/>
    </xf>
    <xf numFmtId="49" fontId="0" fillId="28" borderId="10" xfId="0" applyNumberFormat="1" applyFill="1" applyBorder="1" applyAlignment="1">
      <alignment horizontal="center" vertical="center"/>
    </xf>
    <xf numFmtId="49" fontId="5" fillId="0" borderId="25" xfId="60" applyNumberFormat="1" applyFont="1" applyBorder="1" applyAlignment="1" applyProtection="1">
      <alignment horizontal="center" vertical="center" shrinkToFit="1"/>
      <protection locked="0"/>
    </xf>
    <xf numFmtId="49" fontId="5" fillId="0" borderId="28" xfId="60" applyNumberFormat="1" applyFont="1" applyBorder="1" applyAlignment="1" applyProtection="1">
      <alignment horizontal="center" vertical="center" shrinkToFit="1"/>
      <protection locked="0"/>
    </xf>
    <xf numFmtId="49" fontId="5" fillId="0" borderId="30" xfId="60" applyNumberFormat="1" applyFont="1" applyBorder="1" applyAlignment="1" applyProtection="1">
      <alignment horizontal="center" vertical="center" shrinkToFit="1"/>
      <protection locked="0"/>
    </xf>
    <xf numFmtId="0" fontId="0" fillId="25" borderId="37" xfId="0" applyFill="1" applyBorder="1" applyAlignment="1">
      <alignment horizontal="left" vertical="center"/>
    </xf>
    <xf numFmtId="0" fontId="0" fillId="25" borderId="0" xfId="0" applyFill="1" applyBorder="1" applyAlignment="1">
      <alignment horizontal="left" vertical="center"/>
    </xf>
    <xf numFmtId="0" fontId="0" fillId="25" borderId="37" xfId="0" applyFill="1" applyBorder="1" applyAlignment="1">
      <alignment horizontal="left" vertical="center" shrinkToFit="1"/>
    </xf>
    <xf numFmtId="0" fontId="0" fillId="25" borderId="0" xfId="0" applyFill="1" applyBorder="1" applyAlignment="1">
      <alignment horizontal="left" vertical="center" shrinkToFit="1"/>
    </xf>
    <xf numFmtId="0" fontId="0" fillId="27" borderId="0" xfId="0" applyFill="1" applyBorder="1" applyAlignment="1">
      <alignment horizontal="center" vertical="center" shrinkToFit="1"/>
    </xf>
    <xf numFmtId="0" fontId="11" fillId="0" borderId="38" xfId="60" applyFont="1" applyBorder="1" applyAlignment="1" applyProtection="1">
      <alignment horizontal="center" vertical="center" shrinkToFit="1"/>
      <protection locked="0"/>
    </xf>
    <xf numFmtId="0" fontId="11" fillId="0" borderId="32" xfId="60" applyFont="1" applyBorder="1" applyAlignment="1" applyProtection="1">
      <alignment horizontal="center" vertical="center" shrinkToFit="1"/>
      <protection locked="0"/>
    </xf>
    <xf numFmtId="0" fontId="11" fillId="0" borderId="39" xfId="60" applyFont="1" applyBorder="1" applyAlignment="1" applyProtection="1">
      <alignment horizontal="center" vertical="center" shrinkToFit="1"/>
      <protection locked="0"/>
    </xf>
    <xf numFmtId="0" fontId="11" fillId="0" borderId="40" xfId="60" applyFont="1" applyBorder="1" applyAlignment="1" applyProtection="1">
      <alignment horizontal="center" vertical="center" shrinkToFit="1"/>
      <protection locked="0"/>
    </xf>
    <xf numFmtId="0" fontId="11" fillId="0" borderId="0" xfId="60" applyFont="1" applyBorder="1" applyAlignment="1" applyProtection="1">
      <alignment horizontal="center" vertical="center" shrinkToFit="1"/>
      <protection locked="0"/>
    </xf>
    <xf numFmtId="0" fontId="11" fillId="0" borderId="41" xfId="60" applyFont="1" applyBorder="1" applyAlignment="1" applyProtection="1">
      <alignment horizontal="center" vertical="center" shrinkToFit="1"/>
      <protection locked="0"/>
    </xf>
    <xf numFmtId="0" fontId="11" fillId="0" borderId="42" xfId="60" applyFont="1" applyBorder="1" applyAlignment="1" applyProtection="1">
      <alignment horizontal="center" vertical="center" shrinkToFit="1"/>
      <protection locked="0"/>
    </xf>
    <xf numFmtId="0" fontId="11" fillId="0" borderId="43" xfId="60" applyFont="1" applyBorder="1" applyAlignment="1" applyProtection="1">
      <alignment horizontal="center" vertical="center" shrinkToFit="1"/>
      <protection locked="0"/>
    </xf>
    <xf numFmtId="0" fontId="11" fillId="0" borderId="44" xfId="60" applyFont="1" applyBorder="1" applyAlignment="1" applyProtection="1">
      <alignment horizontal="center" vertical="center" shrinkToFit="1"/>
      <protection locked="0"/>
    </xf>
    <xf numFmtId="0" fontId="3" fillId="0" borderId="45" xfId="60" applyFont="1" applyBorder="1" applyAlignment="1" applyProtection="1">
      <alignment horizontal="center" vertical="center" wrapText="1" shrinkToFit="1"/>
      <protection locked="0"/>
    </xf>
    <xf numFmtId="0" fontId="3" fillId="0" borderId="46" xfId="60" applyFont="1" applyBorder="1" applyAlignment="1" applyProtection="1">
      <alignment horizontal="center" vertical="center" wrapText="1" shrinkToFit="1"/>
      <protection locked="0"/>
    </xf>
    <xf numFmtId="0" fontId="3" fillId="0" borderId="47" xfId="60" applyFont="1" applyBorder="1" applyAlignment="1" applyProtection="1">
      <alignment horizontal="center" vertical="center" wrapText="1" shrinkToFit="1"/>
      <protection locked="0"/>
    </xf>
    <xf numFmtId="0" fontId="3" fillId="0" borderId="48" xfId="60" applyFont="1" applyBorder="1" applyAlignment="1" applyProtection="1">
      <alignment horizontal="center" vertical="center" wrapText="1" shrinkToFit="1"/>
      <protection locked="0"/>
    </xf>
    <xf numFmtId="0" fontId="3" fillId="0" borderId="49" xfId="60" applyFont="1" applyBorder="1" applyAlignment="1" applyProtection="1">
      <alignment horizontal="center" vertical="center" wrapText="1" shrinkToFit="1"/>
      <protection locked="0"/>
    </xf>
    <xf numFmtId="0" fontId="3" fillId="0" borderId="50" xfId="60" applyFont="1" applyBorder="1" applyAlignment="1" applyProtection="1">
      <alignment horizontal="center" vertical="center" wrapText="1" shrinkToFit="1"/>
      <protection locked="0"/>
    </xf>
    <xf numFmtId="0" fontId="3" fillId="0" borderId="51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3" fillId="0" borderId="0" xfId="60" applyFont="1" applyBorder="1" applyAlignment="1" applyProtection="1" quotePrefix="1">
      <alignment horizontal="center" vertical="center" shrinkToFit="1"/>
      <protection locked="0"/>
    </xf>
    <xf numFmtId="0" fontId="3" fillId="0" borderId="52" xfId="60" applyFont="1" applyBorder="1" applyAlignment="1" applyProtection="1">
      <alignment horizontal="left" vertical="center"/>
      <protection locked="0"/>
    </xf>
    <xf numFmtId="0" fontId="3" fillId="0" borderId="53" xfId="60" applyFont="1" applyBorder="1" applyAlignment="1" applyProtection="1">
      <alignment horizontal="left" vertical="center"/>
      <protection locked="0"/>
    </xf>
    <xf numFmtId="0" fontId="3" fillId="0" borderId="54" xfId="60" applyFont="1" applyBorder="1" applyAlignment="1" applyProtection="1">
      <alignment horizontal="left" vertical="center"/>
      <protection locked="0"/>
    </xf>
    <xf numFmtId="0" fontId="3" fillId="0" borderId="55" xfId="60" applyFont="1" applyBorder="1" applyAlignment="1" applyProtection="1">
      <alignment horizontal="left" vertical="center"/>
      <protection locked="0"/>
    </xf>
    <xf numFmtId="0" fontId="3" fillId="0" borderId="56" xfId="60" applyFont="1" applyBorder="1" applyAlignment="1" applyProtection="1">
      <alignment horizontal="left" vertical="center"/>
      <protection locked="0"/>
    </xf>
    <xf numFmtId="0" fontId="3" fillId="0" borderId="57" xfId="60" applyFont="1" applyBorder="1" applyAlignment="1" applyProtection="1">
      <alignment horizontal="left" vertical="center"/>
      <protection locked="0"/>
    </xf>
    <xf numFmtId="0" fontId="3" fillId="0" borderId="58" xfId="60" applyFont="1" applyBorder="1" applyAlignment="1" applyProtection="1">
      <alignment horizontal="left" vertical="center"/>
      <protection locked="0"/>
    </xf>
    <xf numFmtId="0" fontId="3" fillId="0" borderId="59" xfId="60" applyFont="1" applyBorder="1" applyAlignment="1" applyProtection="1">
      <alignment horizontal="left" vertical="center"/>
      <protection locked="0"/>
    </xf>
    <xf numFmtId="0" fontId="3" fillId="0" borderId="60" xfId="60" applyFont="1" applyBorder="1" applyAlignment="1" applyProtection="1">
      <alignment horizontal="left" vertical="center"/>
      <protection locked="0"/>
    </xf>
    <xf numFmtId="0" fontId="3" fillId="0" borderId="38" xfId="60" applyFont="1" applyBorder="1" applyAlignment="1" applyProtection="1">
      <alignment horizontal="center" vertical="top" wrapText="1"/>
      <protection locked="0"/>
    </xf>
    <xf numFmtId="0" fontId="3" fillId="0" borderId="32" xfId="60" applyFont="1" applyBorder="1" applyAlignment="1" applyProtection="1">
      <alignment horizontal="center" vertical="top" wrapText="1"/>
      <protection locked="0"/>
    </xf>
    <xf numFmtId="0" fontId="3" fillId="0" borderId="39" xfId="60" applyFont="1" applyBorder="1" applyAlignment="1" applyProtection="1">
      <alignment horizontal="center" vertical="top" wrapText="1"/>
      <protection locked="0"/>
    </xf>
    <xf numFmtId="0" fontId="3" fillId="0" borderId="40" xfId="60" applyFont="1" applyBorder="1" applyAlignment="1" applyProtection="1">
      <alignment horizontal="center" vertical="top" wrapText="1"/>
      <protection locked="0"/>
    </xf>
    <xf numFmtId="0" fontId="3" fillId="0" borderId="0" xfId="60" applyFont="1" applyBorder="1" applyAlignment="1" applyProtection="1">
      <alignment horizontal="center" vertical="top" wrapText="1"/>
      <protection locked="0"/>
    </xf>
    <xf numFmtId="0" fontId="3" fillId="0" borderId="41" xfId="60" applyFont="1" applyBorder="1" applyAlignment="1" applyProtection="1">
      <alignment horizontal="center" vertical="top" wrapText="1"/>
      <protection locked="0"/>
    </xf>
    <xf numFmtId="0" fontId="3" fillId="0" borderId="42" xfId="60" applyFont="1" applyBorder="1" applyAlignment="1" applyProtection="1">
      <alignment horizontal="center" vertical="top" wrapText="1"/>
      <protection locked="0"/>
    </xf>
    <xf numFmtId="0" fontId="3" fillId="0" borderId="43" xfId="60" applyFont="1" applyBorder="1" applyAlignment="1" applyProtection="1">
      <alignment horizontal="center" vertical="top" wrapText="1"/>
      <protection locked="0"/>
    </xf>
    <xf numFmtId="0" fontId="3" fillId="0" borderId="44" xfId="60" applyFont="1" applyBorder="1" applyAlignment="1" applyProtection="1">
      <alignment horizontal="center" vertical="top" wrapText="1"/>
      <protection locked="0"/>
    </xf>
    <xf numFmtId="0" fontId="3" fillId="0" borderId="38" xfId="60" applyFont="1" applyBorder="1" applyAlignment="1" applyProtection="1">
      <alignment horizontal="left" vertical="top" wrapText="1"/>
      <protection locked="0"/>
    </xf>
    <xf numFmtId="0" fontId="3" fillId="0" borderId="32" xfId="60" applyFont="1" applyBorder="1" applyAlignment="1" applyProtection="1">
      <alignment horizontal="left" vertical="top" wrapText="1"/>
      <protection locked="0"/>
    </xf>
    <xf numFmtId="0" fontId="3" fillId="0" borderId="39" xfId="60" applyFont="1" applyBorder="1" applyAlignment="1" applyProtection="1">
      <alignment horizontal="left" vertical="top" wrapText="1"/>
      <protection locked="0"/>
    </xf>
    <xf numFmtId="0" fontId="3" fillId="0" borderId="42" xfId="60" applyFont="1" applyBorder="1" applyAlignment="1" applyProtection="1">
      <alignment horizontal="left" vertical="top" wrapText="1"/>
      <protection locked="0"/>
    </xf>
    <xf numFmtId="0" fontId="3" fillId="0" borderId="43" xfId="60" applyFont="1" applyBorder="1" applyAlignment="1" applyProtection="1">
      <alignment horizontal="left" vertical="top" wrapText="1"/>
      <protection locked="0"/>
    </xf>
    <xf numFmtId="0" fontId="3" fillId="0" borderId="44" xfId="60" applyFont="1" applyBorder="1" applyAlignment="1" applyProtection="1">
      <alignment horizontal="left" vertical="top" wrapText="1"/>
      <protection locked="0"/>
    </xf>
    <xf numFmtId="0" fontId="3" fillId="0" borderId="32" xfId="60" applyFont="1" applyBorder="1" applyAlignment="1" applyProtection="1">
      <alignment vertical="center"/>
      <protection locked="0"/>
    </xf>
    <xf numFmtId="0" fontId="3" fillId="0" borderId="39" xfId="60" applyFont="1" applyBorder="1" applyAlignment="1" applyProtection="1">
      <alignment vertical="center"/>
      <protection locked="0"/>
    </xf>
    <xf numFmtId="0" fontId="3" fillId="0" borderId="38" xfId="60" applyFont="1" applyBorder="1" applyAlignment="1" applyProtection="1">
      <alignment horizontal="center"/>
      <protection locked="0"/>
    </xf>
    <xf numFmtId="0" fontId="3" fillId="0" borderId="32" xfId="60" applyFont="1" applyBorder="1" applyAlignment="1" applyProtection="1">
      <alignment horizontal="center"/>
      <protection locked="0"/>
    </xf>
    <xf numFmtId="0" fontId="3" fillId="0" borderId="39" xfId="60" applyFont="1" applyBorder="1" applyAlignment="1" applyProtection="1">
      <alignment horizontal="center"/>
      <protection locked="0"/>
    </xf>
    <xf numFmtId="0" fontId="3" fillId="0" borderId="40" xfId="60" applyFont="1" applyBorder="1" applyAlignment="1" applyProtection="1">
      <alignment horizontal="center"/>
      <protection locked="0"/>
    </xf>
    <xf numFmtId="0" fontId="3" fillId="0" borderId="0" xfId="60" applyFont="1" applyBorder="1" applyAlignment="1" applyProtection="1">
      <alignment horizontal="center"/>
      <protection locked="0"/>
    </xf>
    <xf numFmtId="0" fontId="3" fillId="0" borderId="41" xfId="60" applyFont="1" applyBorder="1" applyAlignment="1" applyProtection="1">
      <alignment horizontal="center"/>
      <protection locked="0"/>
    </xf>
    <xf numFmtId="0" fontId="3" fillId="0" borderId="42" xfId="60" applyFont="1" applyBorder="1" applyAlignment="1" applyProtection="1">
      <alignment horizontal="center"/>
      <protection locked="0"/>
    </xf>
    <xf numFmtId="0" fontId="3" fillId="0" borderId="43" xfId="60" applyFont="1" applyBorder="1" applyAlignment="1" applyProtection="1">
      <alignment horizontal="center"/>
      <protection locked="0"/>
    </xf>
    <xf numFmtId="0" fontId="3" fillId="0" borderId="44" xfId="60" applyFont="1" applyBorder="1" applyAlignment="1" applyProtection="1">
      <alignment horizontal="center"/>
      <protection locked="0"/>
    </xf>
    <xf numFmtId="0" fontId="3" fillId="0" borderId="40" xfId="60" applyFont="1" applyBorder="1" applyAlignment="1" applyProtection="1">
      <alignment horizontal="left" vertical="top" wrapText="1"/>
      <protection locked="0"/>
    </xf>
    <xf numFmtId="0" fontId="3" fillId="0" borderId="0" xfId="60" applyFont="1" applyBorder="1" applyAlignment="1" applyProtection="1">
      <alignment horizontal="left" vertical="top" wrapText="1"/>
      <protection locked="0"/>
    </xf>
    <xf numFmtId="0" fontId="3" fillId="0" borderId="41" xfId="6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urogramu-meibo19(3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9</xdr:row>
      <xdr:rowOff>152400</xdr:rowOff>
    </xdr:from>
    <xdr:to>
      <xdr:col>17</xdr:col>
      <xdr:colOff>171450</xdr:colOff>
      <xdr:row>16</xdr:row>
      <xdr:rowOff>9525</xdr:rowOff>
    </xdr:to>
    <xdr:sp>
      <xdr:nvSpPr>
        <xdr:cNvPr id="1" name="角丸四角形 3"/>
        <xdr:cNvSpPr>
          <a:spLocks/>
        </xdr:cNvSpPr>
      </xdr:nvSpPr>
      <xdr:spPr>
        <a:xfrm>
          <a:off x="8648700" y="2600325"/>
          <a:ext cx="5991225" cy="15525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〇水色部分に必要事項を入力して下さい。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〇顧問・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コーチ等の欄が足りない場合は人数に応じたシートに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直接入力して下さい。（シートは３０・６０・９０人用があります。）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〇マネージャーは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”選手氏名”の欄に”マネージャー”と入力して、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その次の行からマネージャーの氏名等を入力して下さい。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〇写真と”ひとこと”は、人数に応じたシートに直接貼り付け・入力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247650</xdr:colOff>
      <xdr:row>1</xdr:row>
      <xdr:rowOff>66675</xdr:rowOff>
    </xdr:from>
    <xdr:to>
      <xdr:col>15</xdr:col>
      <xdr:colOff>419100</xdr:colOff>
      <xdr:row>3</xdr:row>
      <xdr:rowOff>123825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8543925" y="238125"/>
          <a:ext cx="4972050" cy="533400"/>
        </a:xfrm>
        <a:prstGeom prst="wedgeRoundRectCallout">
          <a:avLst>
            <a:gd name="adj1" fmla="val -77939"/>
            <a:gd name="adj2" fmla="val -2630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顧問等１～５には、顧問、コーチ、アシスタントコーチなどの氏名を入力してください。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419100</xdr:colOff>
      <xdr:row>5</xdr:row>
      <xdr:rowOff>38100</xdr:rowOff>
    </xdr:from>
    <xdr:to>
      <xdr:col>2</xdr:col>
      <xdr:colOff>1438275</xdr:colOff>
      <xdr:row>7</xdr:row>
      <xdr:rowOff>133350</xdr:rowOff>
    </xdr:to>
    <xdr:sp>
      <xdr:nvSpPr>
        <xdr:cNvPr id="3" name="吹き出し: 角を丸めた四角形 3"/>
        <xdr:cNvSpPr>
          <a:spLocks/>
        </xdr:cNvSpPr>
      </xdr:nvSpPr>
      <xdr:spPr>
        <a:xfrm>
          <a:off x="419100" y="1162050"/>
          <a:ext cx="3314700" cy="571500"/>
        </a:xfrm>
        <a:prstGeom prst="wedgeRoundRectCallout">
          <a:avLst>
            <a:gd name="adj1" fmla="val -14652"/>
            <a:gd name="adj2" fmla="val -9091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公立は「県立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市立」の記入のみ。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私立は表記なしで結構です。</a:t>
          </a:r>
        </a:p>
      </xdr:txBody>
    </xdr:sp>
    <xdr:clientData/>
  </xdr:twoCellAnchor>
  <xdr:twoCellAnchor>
    <xdr:from>
      <xdr:col>1</xdr:col>
      <xdr:colOff>657225</xdr:colOff>
      <xdr:row>7</xdr:row>
      <xdr:rowOff>390525</xdr:rowOff>
    </xdr:from>
    <xdr:to>
      <xdr:col>2</xdr:col>
      <xdr:colOff>600075</xdr:colOff>
      <xdr:row>7</xdr:row>
      <xdr:rowOff>657225</xdr:rowOff>
    </xdr:to>
    <xdr:sp>
      <xdr:nvSpPr>
        <xdr:cNvPr id="4" name="吹き出し: 角を丸めた四角形 4"/>
        <xdr:cNvSpPr>
          <a:spLocks/>
        </xdr:cNvSpPr>
      </xdr:nvSpPr>
      <xdr:spPr>
        <a:xfrm>
          <a:off x="1724025" y="1990725"/>
          <a:ext cx="1171575" cy="266700"/>
        </a:xfrm>
        <a:prstGeom prst="wedgeRoundRectCallout">
          <a:avLst>
            <a:gd name="adj1" fmla="val -40055"/>
            <a:gd name="adj2" fmla="val 12062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9</xdr:row>
      <xdr:rowOff>152400</xdr:rowOff>
    </xdr:from>
    <xdr:to>
      <xdr:col>17</xdr:col>
      <xdr:colOff>171450</xdr:colOff>
      <xdr:row>16</xdr:row>
      <xdr:rowOff>9525</xdr:rowOff>
    </xdr:to>
    <xdr:sp>
      <xdr:nvSpPr>
        <xdr:cNvPr id="1" name="角丸四角形 3"/>
        <xdr:cNvSpPr>
          <a:spLocks/>
        </xdr:cNvSpPr>
      </xdr:nvSpPr>
      <xdr:spPr>
        <a:xfrm>
          <a:off x="8648700" y="2600325"/>
          <a:ext cx="5991225" cy="15525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〇水色部分に必要事項を入力して下さい。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〇顧問・</a:t>
          </a:r>
          <a:r>
            <a:rPr lang="en-US" cap="none" sz="1400" b="0" i="0" u="none" baseline="0">
              <a:solidFill>
                <a:srgbClr val="000000"/>
              </a:solidFill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コーチ等の欄が足りない場合は人数に応じたシートに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直接入力して下さい。（シートは３０・６０・９０人用があります。）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〇マネージャーは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”選手氏名”の欄に”マネージャー”と入力して、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その次の行からマネージャーの氏名等を入力して下さい。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〇写真と”ひとこと”は、人数に応じたシートに直接貼り付け・入力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して下さい。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342900</xdr:colOff>
      <xdr:row>1</xdr:row>
      <xdr:rowOff>104775</xdr:rowOff>
    </xdr:from>
    <xdr:to>
      <xdr:col>15</xdr:col>
      <xdr:colOff>523875</xdr:colOff>
      <xdr:row>3</xdr:row>
      <xdr:rowOff>152400</xdr:rowOff>
    </xdr:to>
    <xdr:sp>
      <xdr:nvSpPr>
        <xdr:cNvPr id="2" name="吹き出し: 角を丸めた四角形 1"/>
        <xdr:cNvSpPr>
          <a:spLocks/>
        </xdr:cNvSpPr>
      </xdr:nvSpPr>
      <xdr:spPr>
        <a:xfrm>
          <a:off x="8639175" y="276225"/>
          <a:ext cx="4981575" cy="523875"/>
        </a:xfrm>
        <a:prstGeom prst="wedgeRoundRectCallout">
          <a:avLst>
            <a:gd name="adj1" fmla="val -76259"/>
            <a:gd name="adj2" fmla="val -20476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顧問等１～５には、顧問、コーチ、アシスタントコーチなどの氏名を入力してください。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419100</xdr:colOff>
      <xdr:row>5</xdr:row>
      <xdr:rowOff>38100</xdr:rowOff>
    </xdr:from>
    <xdr:to>
      <xdr:col>2</xdr:col>
      <xdr:colOff>1438275</xdr:colOff>
      <xdr:row>7</xdr:row>
      <xdr:rowOff>133350</xdr:rowOff>
    </xdr:to>
    <xdr:sp>
      <xdr:nvSpPr>
        <xdr:cNvPr id="3" name="吹き出し: 角を丸めた四角形 9"/>
        <xdr:cNvSpPr>
          <a:spLocks/>
        </xdr:cNvSpPr>
      </xdr:nvSpPr>
      <xdr:spPr>
        <a:xfrm>
          <a:off x="419100" y="1162050"/>
          <a:ext cx="3314700" cy="571500"/>
        </a:xfrm>
        <a:prstGeom prst="wedgeRoundRectCallout">
          <a:avLst>
            <a:gd name="adj1" fmla="val -14652"/>
            <a:gd name="adj2" fmla="val -9091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　</a:t>
          </a:r>
          <a:r>
            <a:rPr lang="en-US" cap="none" sz="1100" b="0" i="0" u="none" baseline="0">
              <a:solidFill>
                <a:srgbClr val="000000"/>
              </a:solidFill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公立は「県立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市立」の記入のみ。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私立は表記なしで結構です。</a:t>
          </a:r>
        </a:p>
      </xdr:txBody>
    </xdr:sp>
    <xdr:clientData/>
  </xdr:twoCellAnchor>
  <xdr:twoCellAnchor>
    <xdr:from>
      <xdr:col>1</xdr:col>
      <xdr:colOff>657225</xdr:colOff>
      <xdr:row>7</xdr:row>
      <xdr:rowOff>390525</xdr:rowOff>
    </xdr:from>
    <xdr:to>
      <xdr:col>2</xdr:col>
      <xdr:colOff>600075</xdr:colOff>
      <xdr:row>7</xdr:row>
      <xdr:rowOff>657225</xdr:rowOff>
    </xdr:to>
    <xdr:sp>
      <xdr:nvSpPr>
        <xdr:cNvPr id="4" name="吹き出し: 角を丸めた四角形 5"/>
        <xdr:cNvSpPr>
          <a:spLocks/>
        </xdr:cNvSpPr>
      </xdr:nvSpPr>
      <xdr:spPr>
        <a:xfrm>
          <a:off x="1724025" y="1990725"/>
          <a:ext cx="1171575" cy="266700"/>
        </a:xfrm>
        <a:prstGeom prst="wedgeRoundRectCallout">
          <a:avLst>
            <a:gd name="adj1" fmla="val -40055"/>
            <a:gd name="adj2" fmla="val 120629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110"/>
  <sheetViews>
    <sheetView showGridLines="0" zoomScale="85" zoomScaleNormal="85" zoomScalePageLayoutView="0" workbookViewId="0" topLeftCell="A4">
      <selection activeCell="E8" sqref="E8"/>
    </sheetView>
  </sheetViews>
  <sheetFormatPr defaultColWidth="9.00390625" defaultRowHeight="13.5"/>
  <cols>
    <col min="1" max="1" width="14.00390625" style="0" customWidth="1"/>
    <col min="2" max="2" width="16.125" style="0" customWidth="1"/>
    <col min="3" max="3" width="22.00390625" style="0" customWidth="1"/>
    <col min="4" max="4" width="7.625" style="0" customWidth="1"/>
    <col min="5" max="5" width="11.875" style="0" bestFit="1" customWidth="1"/>
    <col min="6" max="6" width="21.875" style="0" customWidth="1"/>
    <col min="7" max="7" width="12.50390625" style="0" customWidth="1"/>
    <col min="8" max="8" width="2.875" style="0" customWidth="1"/>
  </cols>
  <sheetData>
    <row r="2" spans="1:7" ht="18.75" customHeight="1">
      <c r="A2" s="2" t="s">
        <v>5</v>
      </c>
      <c r="B2" s="84" t="s">
        <v>24</v>
      </c>
      <c r="C2" s="85"/>
      <c r="E2" s="70" t="s">
        <v>25</v>
      </c>
      <c r="F2" s="71" t="s">
        <v>53</v>
      </c>
      <c r="G2" s="72"/>
    </row>
    <row r="3" spans="1:7" ht="18.75" customHeight="1">
      <c r="A3" s="1" t="s">
        <v>3</v>
      </c>
      <c r="B3" s="86" t="s">
        <v>30</v>
      </c>
      <c r="C3" s="87"/>
      <c r="E3" s="70" t="s">
        <v>26</v>
      </c>
      <c r="F3" s="71" t="s">
        <v>54</v>
      </c>
      <c r="G3" s="72"/>
    </row>
    <row r="4" spans="1:7" ht="18.75" customHeight="1">
      <c r="A4" s="73" t="s">
        <v>4</v>
      </c>
      <c r="B4" s="86" t="s">
        <v>31</v>
      </c>
      <c r="C4" s="87"/>
      <c r="E4" s="70" t="s">
        <v>27</v>
      </c>
      <c r="F4" s="71"/>
      <c r="G4" s="72"/>
    </row>
    <row r="5" spans="1:10" ht="18.75" customHeight="1">
      <c r="A5" s="74"/>
      <c r="B5" s="88"/>
      <c r="C5" s="88"/>
      <c r="E5" s="70" t="s">
        <v>28</v>
      </c>
      <c r="F5" s="71"/>
      <c r="G5" s="72"/>
      <c r="I5" s="67" t="s">
        <v>32</v>
      </c>
      <c r="J5" s="75">
        <f>COUNTA(F2:F6)</f>
        <v>2</v>
      </c>
    </row>
    <row r="6" spans="5:7" ht="18.75" customHeight="1">
      <c r="E6" s="70" t="s">
        <v>29</v>
      </c>
      <c r="F6" s="71"/>
      <c r="G6" s="72"/>
    </row>
    <row r="7" spans="5:6" ht="18.75" customHeight="1">
      <c r="E7" s="1" t="s">
        <v>23</v>
      </c>
      <c r="F7" s="71" t="str">
        <f>C11</f>
        <v>佐藤太郎</v>
      </c>
    </row>
    <row r="8" ht="60.75" customHeight="1"/>
    <row r="9" ht="6" customHeight="1"/>
    <row r="10" spans="1:7" ht="21" customHeight="1">
      <c r="A10" s="66" t="s">
        <v>21</v>
      </c>
      <c r="B10" s="68" t="s">
        <v>34</v>
      </c>
      <c r="C10" s="66" t="s">
        <v>9</v>
      </c>
      <c r="D10" s="66" t="s">
        <v>11</v>
      </c>
      <c r="E10" s="66" t="s">
        <v>22</v>
      </c>
      <c r="F10" s="66" t="s">
        <v>13</v>
      </c>
      <c r="G10" s="76" t="s">
        <v>33</v>
      </c>
    </row>
    <row r="11" spans="1:8" ht="18.75" customHeight="1">
      <c r="A11" s="4">
        <v>1</v>
      </c>
      <c r="B11" s="69"/>
      <c r="C11" s="3" t="s">
        <v>36</v>
      </c>
      <c r="D11" s="3">
        <v>3</v>
      </c>
      <c r="E11" s="3">
        <v>180</v>
      </c>
      <c r="F11" s="3" t="s">
        <v>37</v>
      </c>
      <c r="G11" s="79" t="s">
        <v>48</v>
      </c>
      <c r="H11" s="62"/>
    </row>
    <row r="12" spans="1:7" ht="18.75" customHeight="1">
      <c r="A12" s="4">
        <v>2</v>
      </c>
      <c r="B12" s="69"/>
      <c r="C12" s="3" t="s">
        <v>38</v>
      </c>
      <c r="D12" s="3">
        <v>3</v>
      </c>
      <c r="E12" s="3">
        <v>175</v>
      </c>
      <c r="F12" s="3" t="s">
        <v>39</v>
      </c>
      <c r="G12" s="80" t="s">
        <v>35</v>
      </c>
    </row>
    <row r="13" spans="1:7" ht="18.75" customHeight="1">
      <c r="A13" s="4">
        <v>3</v>
      </c>
      <c r="B13" s="69"/>
      <c r="C13" s="3" t="s">
        <v>40</v>
      </c>
      <c r="D13" s="3">
        <v>3</v>
      </c>
      <c r="E13" s="3">
        <v>185</v>
      </c>
      <c r="F13" s="3" t="s">
        <v>41</v>
      </c>
      <c r="G13" s="80" t="s">
        <v>49</v>
      </c>
    </row>
    <row r="14" spans="1:7" ht="18.75" customHeight="1">
      <c r="A14" s="4">
        <v>4</v>
      </c>
      <c r="B14" s="69"/>
      <c r="C14" s="3" t="s">
        <v>42</v>
      </c>
      <c r="D14" s="3">
        <v>2</v>
      </c>
      <c r="E14" s="3">
        <v>180</v>
      </c>
      <c r="F14" s="3" t="s">
        <v>43</v>
      </c>
      <c r="G14" s="80" t="s">
        <v>50</v>
      </c>
    </row>
    <row r="15" spans="1:7" ht="18.75" customHeight="1">
      <c r="A15" s="4">
        <v>5</v>
      </c>
      <c r="B15" s="69"/>
      <c r="C15" s="3" t="s">
        <v>44</v>
      </c>
      <c r="D15" s="3">
        <v>2</v>
      </c>
      <c r="E15" s="3">
        <v>170</v>
      </c>
      <c r="F15" s="3" t="s">
        <v>45</v>
      </c>
      <c r="G15" s="80" t="s">
        <v>51</v>
      </c>
    </row>
    <row r="16" spans="1:7" ht="18.75" customHeight="1">
      <c r="A16" s="4">
        <v>6</v>
      </c>
      <c r="B16" s="69"/>
      <c r="C16" s="3" t="s">
        <v>46</v>
      </c>
      <c r="D16" s="3">
        <v>1</v>
      </c>
      <c r="E16" s="3">
        <v>175</v>
      </c>
      <c r="F16" s="3" t="s">
        <v>47</v>
      </c>
      <c r="G16" s="80" t="s">
        <v>52</v>
      </c>
    </row>
    <row r="17" spans="1:7" ht="18.75" customHeight="1">
      <c r="A17" s="4">
        <v>7</v>
      </c>
      <c r="B17" s="69"/>
      <c r="C17" s="3"/>
      <c r="D17" s="3"/>
      <c r="E17" s="3"/>
      <c r="F17" s="3"/>
      <c r="G17" s="80"/>
    </row>
    <row r="18" spans="1:7" ht="18.75" customHeight="1">
      <c r="A18" s="4">
        <v>8</v>
      </c>
      <c r="B18" s="69"/>
      <c r="C18" s="3"/>
      <c r="D18" s="3"/>
      <c r="E18" s="3"/>
      <c r="F18" s="3"/>
      <c r="G18" s="80"/>
    </row>
    <row r="19" spans="1:7" ht="18.75" customHeight="1">
      <c r="A19" s="4">
        <v>9</v>
      </c>
      <c r="B19" s="69"/>
      <c r="C19" s="3"/>
      <c r="D19" s="3"/>
      <c r="E19" s="3"/>
      <c r="F19" s="3"/>
      <c r="G19" s="80"/>
    </row>
    <row r="20" spans="1:7" ht="18.75" customHeight="1">
      <c r="A20" s="4">
        <v>10</v>
      </c>
      <c r="B20" s="69"/>
      <c r="C20" s="3" t="s">
        <v>55</v>
      </c>
      <c r="D20" s="3"/>
      <c r="E20" s="3"/>
      <c r="F20" s="3"/>
      <c r="G20" s="80"/>
    </row>
    <row r="21" spans="1:7" ht="18.75" customHeight="1">
      <c r="A21" s="4">
        <v>11</v>
      </c>
      <c r="B21" s="69"/>
      <c r="C21" s="3" t="s">
        <v>56</v>
      </c>
      <c r="D21" s="3">
        <v>2</v>
      </c>
      <c r="E21" s="3"/>
      <c r="F21" s="3" t="s">
        <v>57</v>
      </c>
      <c r="G21" s="80"/>
    </row>
    <row r="22" spans="1:7" ht="18.75" customHeight="1">
      <c r="A22" s="4">
        <v>12</v>
      </c>
      <c r="B22" s="69"/>
      <c r="C22" s="3"/>
      <c r="D22" s="3"/>
      <c r="E22" s="3"/>
      <c r="F22" s="3"/>
      <c r="G22" s="80"/>
    </row>
    <row r="23" spans="1:7" ht="18.75" customHeight="1">
      <c r="A23" s="4">
        <v>13</v>
      </c>
      <c r="B23" s="69"/>
      <c r="C23" s="3"/>
      <c r="D23" s="3"/>
      <c r="E23" s="3"/>
      <c r="F23" s="3"/>
      <c r="G23" s="80"/>
    </row>
    <row r="24" spans="1:7" ht="18.75" customHeight="1">
      <c r="A24" s="4">
        <v>14</v>
      </c>
      <c r="B24" s="69"/>
      <c r="C24" s="3"/>
      <c r="D24" s="3"/>
      <c r="E24" s="3"/>
      <c r="F24" s="3"/>
      <c r="G24" s="80"/>
    </row>
    <row r="25" spans="1:8" ht="18.75" customHeight="1">
      <c r="A25" s="4">
        <v>15</v>
      </c>
      <c r="B25" s="69"/>
      <c r="C25" s="3"/>
      <c r="D25" s="3"/>
      <c r="E25" s="3"/>
      <c r="F25" s="3"/>
      <c r="G25" s="80"/>
      <c r="H25" s="65"/>
    </row>
    <row r="26" spans="1:7" ht="18.75" customHeight="1">
      <c r="A26" s="4">
        <v>16</v>
      </c>
      <c r="B26" s="69"/>
      <c r="C26" s="3"/>
      <c r="D26" s="3"/>
      <c r="E26" s="3"/>
      <c r="F26" s="3"/>
      <c r="G26" s="80"/>
    </row>
    <row r="27" spans="1:7" ht="18.75" customHeight="1">
      <c r="A27" s="4">
        <v>17</v>
      </c>
      <c r="B27" s="69"/>
      <c r="C27" s="3"/>
      <c r="D27" s="3"/>
      <c r="E27" s="3"/>
      <c r="F27" s="3"/>
      <c r="G27" s="80"/>
    </row>
    <row r="28" spans="1:7" ht="18.75" customHeight="1">
      <c r="A28" s="4">
        <v>18</v>
      </c>
      <c r="B28" s="69"/>
      <c r="C28" s="3"/>
      <c r="D28" s="3"/>
      <c r="E28" s="3"/>
      <c r="F28" s="3"/>
      <c r="G28" s="80"/>
    </row>
    <row r="29" spans="1:7" ht="18.75" customHeight="1">
      <c r="A29" s="4">
        <v>19</v>
      </c>
      <c r="B29" s="69"/>
      <c r="C29" s="3"/>
      <c r="D29" s="3"/>
      <c r="E29" s="3"/>
      <c r="F29" s="3"/>
      <c r="G29" s="80"/>
    </row>
    <row r="30" spans="1:7" ht="18.75" customHeight="1">
      <c r="A30" s="4">
        <v>20</v>
      </c>
      <c r="B30" s="69"/>
      <c r="C30" s="3"/>
      <c r="D30" s="3"/>
      <c r="E30" s="3"/>
      <c r="F30" s="3"/>
      <c r="G30" s="80"/>
    </row>
    <row r="31" spans="1:7" ht="18.75" customHeight="1">
      <c r="A31" s="4">
        <v>21</v>
      </c>
      <c r="B31" s="69"/>
      <c r="C31" s="3"/>
      <c r="D31" s="3"/>
      <c r="E31" s="3"/>
      <c r="F31" s="3"/>
      <c r="G31" s="80"/>
    </row>
    <row r="32" spans="1:7" ht="18.75" customHeight="1">
      <c r="A32" s="4">
        <v>22</v>
      </c>
      <c r="B32" s="69"/>
      <c r="C32" s="3"/>
      <c r="D32" s="3"/>
      <c r="E32" s="3"/>
      <c r="F32" s="3"/>
      <c r="G32" s="80"/>
    </row>
    <row r="33" spans="1:7" ht="18.75" customHeight="1">
      <c r="A33" s="4">
        <v>23</v>
      </c>
      <c r="B33" s="69"/>
      <c r="C33" s="3"/>
      <c r="D33" s="3"/>
      <c r="E33" s="3"/>
      <c r="F33" s="3"/>
      <c r="G33" s="80"/>
    </row>
    <row r="34" spans="1:7" ht="18.75" customHeight="1">
      <c r="A34" s="4">
        <v>24</v>
      </c>
      <c r="B34" s="69"/>
      <c r="C34" s="3"/>
      <c r="D34" s="3"/>
      <c r="E34" s="3"/>
      <c r="F34" s="3"/>
      <c r="G34" s="80"/>
    </row>
    <row r="35" spans="1:7" ht="18.75" customHeight="1">
      <c r="A35" s="4">
        <v>25</v>
      </c>
      <c r="B35" s="69"/>
      <c r="C35" s="3"/>
      <c r="D35" s="3"/>
      <c r="E35" s="3"/>
      <c r="F35" s="3"/>
      <c r="G35" s="80"/>
    </row>
    <row r="36" spans="1:7" ht="18.75" customHeight="1">
      <c r="A36" s="4">
        <v>26</v>
      </c>
      <c r="B36" s="69"/>
      <c r="C36" s="3"/>
      <c r="D36" s="3"/>
      <c r="E36" s="3"/>
      <c r="F36" s="3"/>
      <c r="G36" s="80"/>
    </row>
    <row r="37" spans="1:7" ht="18.75" customHeight="1">
      <c r="A37" s="4">
        <v>27</v>
      </c>
      <c r="B37" s="69"/>
      <c r="C37" s="3"/>
      <c r="D37" s="3"/>
      <c r="E37" s="3"/>
      <c r="F37" s="3"/>
      <c r="G37" s="80"/>
    </row>
    <row r="38" spans="1:7" ht="18.75" customHeight="1">
      <c r="A38" s="4">
        <v>28</v>
      </c>
      <c r="B38" s="69"/>
      <c r="C38" s="3"/>
      <c r="D38" s="3"/>
      <c r="E38" s="3"/>
      <c r="F38" s="3"/>
      <c r="G38" s="80"/>
    </row>
    <row r="39" spans="1:7" ht="18.75" customHeight="1">
      <c r="A39" s="4">
        <v>29</v>
      </c>
      <c r="B39" s="69"/>
      <c r="C39" s="3"/>
      <c r="D39" s="3"/>
      <c r="E39" s="3"/>
      <c r="F39" s="3"/>
      <c r="G39" s="80"/>
    </row>
    <row r="40" spans="1:8" ht="18.75" customHeight="1">
      <c r="A40" s="4">
        <v>30</v>
      </c>
      <c r="B40" s="69"/>
      <c r="C40" s="3"/>
      <c r="D40" s="3"/>
      <c r="E40" s="3"/>
      <c r="F40" s="3"/>
      <c r="G40" s="80"/>
      <c r="H40" s="65"/>
    </row>
    <row r="41" spans="1:7" ht="18.75" customHeight="1">
      <c r="A41" s="4">
        <v>31</v>
      </c>
      <c r="B41" s="69"/>
      <c r="C41" s="3"/>
      <c r="D41" s="3"/>
      <c r="E41" s="3"/>
      <c r="F41" s="3"/>
      <c r="G41" s="80"/>
    </row>
    <row r="42" spans="1:7" ht="18.75" customHeight="1">
      <c r="A42" s="4">
        <v>32</v>
      </c>
      <c r="B42" s="69"/>
      <c r="C42" s="3"/>
      <c r="D42" s="3"/>
      <c r="E42" s="3"/>
      <c r="F42" s="3"/>
      <c r="G42" s="80"/>
    </row>
    <row r="43" spans="1:7" ht="18.75" customHeight="1">
      <c r="A43" s="4">
        <v>33</v>
      </c>
      <c r="B43" s="69"/>
      <c r="C43" s="3"/>
      <c r="D43" s="3"/>
      <c r="E43" s="3"/>
      <c r="F43" s="3"/>
      <c r="G43" s="80"/>
    </row>
    <row r="44" spans="1:7" ht="18.75" customHeight="1">
      <c r="A44" s="4">
        <v>34</v>
      </c>
      <c r="B44" s="69"/>
      <c r="C44" s="3"/>
      <c r="D44" s="3"/>
      <c r="E44" s="3"/>
      <c r="F44" s="3"/>
      <c r="G44" s="80"/>
    </row>
    <row r="45" spans="1:7" ht="18.75" customHeight="1">
      <c r="A45" s="4">
        <v>35</v>
      </c>
      <c r="B45" s="69"/>
      <c r="C45" s="3"/>
      <c r="D45" s="3"/>
      <c r="E45" s="3"/>
      <c r="F45" s="3"/>
      <c r="G45" s="80"/>
    </row>
    <row r="46" spans="1:7" ht="18.75" customHeight="1">
      <c r="A46" s="4">
        <v>36</v>
      </c>
      <c r="B46" s="69"/>
      <c r="C46" s="3"/>
      <c r="D46" s="3"/>
      <c r="E46" s="3"/>
      <c r="F46" s="3"/>
      <c r="G46" s="80"/>
    </row>
    <row r="47" spans="1:7" ht="18.75" customHeight="1">
      <c r="A47" s="4">
        <v>37</v>
      </c>
      <c r="B47" s="69"/>
      <c r="C47" s="3"/>
      <c r="D47" s="3"/>
      <c r="E47" s="3"/>
      <c r="F47" s="3"/>
      <c r="G47" s="80"/>
    </row>
    <row r="48" spans="1:7" ht="18.75" customHeight="1">
      <c r="A48" s="4">
        <v>38</v>
      </c>
      <c r="B48" s="69"/>
      <c r="C48" s="3"/>
      <c r="D48" s="3"/>
      <c r="E48" s="3"/>
      <c r="F48" s="3"/>
      <c r="G48" s="80"/>
    </row>
    <row r="49" spans="1:7" ht="18.75" customHeight="1">
      <c r="A49" s="4">
        <v>39</v>
      </c>
      <c r="B49" s="69"/>
      <c r="C49" s="3"/>
      <c r="D49" s="3"/>
      <c r="E49" s="3"/>
      <c r="F49" s="3"/>
      <c r="G49" s="80"/>
    </row>
    <row r="50" spans="1:7" ht="18.75" customHeight="1">
      <c r="A50" s="4">
        <v>40</v>
      </c>
      <c r="B50" s="69"/>
      <c r="C50" s="3"/>
      <c r="D50" s="3"/>
      <c r="E50" s="3"/>
      <c r="F50" s="3"/>
      <c r="G50" s="80"/>
    </row>
    <row r="51" spans="1:7" ht="18.75" customHeight="1">
      <c r="A51" s="4">
        <v>41</v>
      </c>
      <c r="B51" s="69"/>
      <c r="C51" s="3"/>
      <c r="D51" s="3"/>
      <c r="E51" s="3"/>
      <c r="F51" s="3"/>
      <c r="G51" s="80"/>
    </row>
    <row r="52" spans="1:7" ht="18.75" customHeight="1">
      <c r="A52" s="4">
        <v>42</v>
      </c>
      <c r="B52" s="69"/>
      <c r="C52" s="3"/>
      <c r="D52" s="3"/>
      <c r="E52" s="3"/>
      <c r="F52" s="3"/>
      <c r="G52" s="80"/>
    </row>
    <row r="53" spans="1:7" ht="18.75" customHeight="1">
      <c r="A53" s="4">
        <v>43</v>
      </c>
      <c r="B53" s="69"/>
      <c r="C53" s="3"/>
      <c r="D53" s="3"/>
      <c r="E53" s="3"/>
      <c r="F53" s="3"/>
      <c r="G53" s="80"/>
    </row>
    <row r="54" spans="1:7" ht="18.75" customHeight="1">
      <c r="A54" s="4">
        <v>44</v>
      </c>
      <c r="B54" s="69"/>
      <c r="C54" s="3"/>
      <c r="D54" s="3"/>
      <c r="E54" s="3"/>
      <c r="F54" s="3"/>
      <c r="G54" s="80"/>
    </row>
    <row r="55" spans="1:8" ht="18.75" customHeight="1">
      <c r="A55" s="4">
        <v>45</v>
      </c>
      <c r="B55" s="69"/>
      <c r="C55" s="3"/>
      <c r="D55" s="3"/>
      <c r="E55" s="3"/>
      <c r="F55" s="3"/>
      <c r="G55" s="80"/>
      <c r="H55" s="65"/>
    </row>
    <row r="56" spans="1:7" ht="18.75" customHeight="1">
      <c r="A56" s="4">
        <v>46</v>
      </c>
      <c r="B56" s="69"/>
      <c r="C56" s="3"/>
      <c r="D56" s="3"/>
      <c r="E56" s="3"/>
      <c r="F56" s="3"/>
      <c r="G56" s="80"/>
    </row>
    <row r="57" spans="1:7" ht="18.75" customHeight="1">
      <c r="A57" s="4">
        <v>47</v>
      </c>
      <c r="B57" s="69"/>
      <c r="C57" s="3"/>
      <c r="D57" s="3"/>
      <c r="E57" s="3"/>
      <c r="F57" s="3"/>
      <c r="G57" s="80"/>
    </row>
    <row r="58" spans="1:7" ht="18.75" customHeight="1">
      <c r="A58" s="4">
        <v>48</v>
      </c>
      <c r="B58" s="69"/>
      <c r="C58" s="3"/>
      <c r="D58" s="3"/>
      <c r="E58" s="3"/>
      <c r="F58" s="3"/>
      <c r="G58" s="80"/>
    </row>
    <row r="59" spans="1:7" ht="18.75" customHeight="1">
      <c r="A59" s="4">
        <v>49</v>
      </c>
      <c r="B59" s="69"/>
      <c r="C59" s="3"/>
      <c r="D59" s="3"/>
      <c r="E59" s="3"/>
      <c r="F59" s="3"/>
      <c r="G59" s="80"/>
    </row>
    <row r="60" spans="1:7" ht="18.75" customHeight="1">
      <c r="A60" s="4">
        <v>50</v>
      </c>
      <c r="B60" s="69"/>
      <c r="C60" s="3"/>
      <c r="D60" s="3"/>
      <c r="E60" s="3"/>
      <c r="F60" s="3"/>
      <c r="G60" s="80"/>
    </row>
    <row r="61" spans="1:7" ht="18.75" customHeight="1">
      <c r="A61" s="4">
        <v>51</v>
      </c>
      <c r="B61" s="69"/>
      <c r="C61" s="3"/>
      <c r="D61" s="3"/>
      <c r="E61" s="3"/>
      <c r="F61" s="3"/>
      <c r="G61" s="80"/>
    </row>
    <row r="62" spans="1:7" ht="18.75" customHeight="1">
      <c r="A62" s="4">
        <v>52</v>
      </c>
      <c r="B62" s="69"/>
      <c r="C62" s="3"/>
      <c r="D62" s="3"/>
      <c r="E62" s="3"/>
      <c r="F62" s="3"/>
      <c r="G62" s="80"/>
    </row>
    <row r="63" spans="1:7" ht="18.75" customHeight="1">
      <c r="A63" s="4">
        <v>53</v>
      </c>
      <c r="B63" s="69"/>
      <c r="C63" s="3"/>
      <c r="D63" s="3"/>
      <c r="E63" s="3"/>
      <c r="F63" s="3"/>
      <c r="G63" s="80"/>
    </row>
    <row r="64" spans="1:7" ht="18.75" customHeight="1">
      <c r="A64" s="4">
        <v>54</v>
      </c>
      <c r="B64" s="69"/>
      <c r="C64" s="3"/>
      <c r="D64" s="3"/>
      <c r="E64" s="3"/>
      <c r="F64" s="3"/>
      <c r="G64" s="80"/>
    </row>
    <row r="65" spans="1:7" ht="18.75" customHeight="1">
      <c r="A65" s="4">
        <v>55</v>
      </c>
      <c r="B65" s="69"/>
      <c r="C65" s="3"/>
      <c r="D65" s="3"/>
      <c r="E65" s="3"/>
      <c r="F65" s="3"/>
      <c r="G65" s="80"/>
    </row>
    <row r="66" spans="1:7" ht="18.75" customHeight="1">
      <c r="A66" s="4">
        <v>56</v>
      </c>
      <c r="B66" s="69"/>
      <c r="C66" s="3"/>
      <c r="D66" s="3"/>
      <c r="E66" s="3"/>
      <c r="F66" s="3"/>
      <c r="G66" s="80"/>
    </row>
    <row r="67" spans="1:7" ht="18.75" customHeight="1">
      <c r="A67" s="4">
        <v>57</v>
      </c>
      <c r="B67" s="69"/>
      <c r="C67" s="3"/>
      <c r="D67" s="3"/>
      <c r="E67" s="3"/>
      <c r="F67" s="3"/>
      <c r="G67" s="80"/>
    </row>
    <row r="68" spans="1:7" ht="18.75" customHeight="1">
      <c r="A68" s="4">
        <v>58</v>
      </c>
      <c r="B68" s="69"/>
      <c r="C68" s="3"/>
      <c r="D68" s="3"/>
      <c r="E68" s="3"/>
      <c r="F68" s="3"/>
      <c r="G68" s="80"/>
    </row>
    <row r="69" spans="1:7" ht="18.75" customHeight="1">
      <c r="A69" s="4">
        <v>59</v>
      </c>
      <c r="B69" s="69"/>
      <c r="C69" s="3"/>
      <c r="D69" s="3"/>
      <c r="E69" s="3"/>
      <c r="F69" s="3"/>
      <c r="G69" s="80"/>
    </row>
    <row r="70" spans="1:8" ht="18.75" customHeight="1">
      <c r="A70" s="4">
        <v>60</v>
      </c>
      <c r="B70" s="69"/>
      <c r="C70" s="3"/>
      <c r="D70" s="3"/>
      <c r="E70" s="3"/>
      <c r="F70" s="3"/>
      <c r="G70" s="80"/>
      <c r="H70" s="65"/>
    </row>
    <row r="71" spans="1:7" ht="18.75" customHeight="1">
      <c r="A71" s="4">
        <v>61</v>
      </c>
      <c r="B71" s="69"/>
      <c r="C71" s="3"/>
      <c r="D71" s="3"/>
      <c r="E71" s="3"/>
      <c r="F71" s="3"/>
      <c r="G71" s="80"/>
    </row>
    <row r="72" spans="1:7" ht="18.75" customHeight="1">
      <c r="A72" s="4">
        <v>62</v>
      </c>
      <c r="B72" s="69"/>
      <c r="C72" s="3"/>
      <c r="D72" s="3"/>
      <c r="E72" s="3"/>
      <c r="F72" s="3"/>
      <c r="G72" s="80"/>
    </row>
    <row r="73" spans="1:7" ht="18.75" customHeight="1">
      <c r="A73" s="4">
        <v>63</v>
      </c>
      <c r="B73" s="69"/>
      <c r="C73" s="3"/>
      <c r="D73" s="3"/>
      <c r="E73" s="3"/>
      <c r="F73" s="3"/>
      <c r="G73" s="80"/>
    </row>
    <row r="74" spans="1:7" ht="18.75" customHeight="1">
      <c r="A74" s="4">
        <v>64</v>
      </c>
      <c r="B74" s="69"/>
      <c r="C74" s="3"/>
      <c r="D74" s="3"/>
      <c r="E74" s="3"/>
      <c r="F74" s="3"/>
      <c r="G74" s="80"/>
    </row>
    <row r="75" spans="1:7" ht="18.75" customHeight="1">
      <c r="A75" s="4">
        <v>65</v>
      </c>
      <c r="B75" s="69"/>
      <c r="C75" s="3"/>
      <c r="D75" s="3"/>
      <c r="E75" s="3"/>
      <c r="F75" s="3"/>
      <c r="G75" s="80"/>
    </row>
    <row r="76" spans="1:7" ht="18.75" customHeight="1">
      <c r="A76" s="4">
        <v>66</v>
      </c>
      <c r="B76" s="69"/>
      <c r="C76" s="3"/>
      <c r="D76" s="3"/>
      <c r="E76" s="3"/>
      <c r="F76" s="3"/>
      <c r="G76" s="80"/>
    </row>
    <row r="77" spans="1:7" ht="18.75" customHeight="1">
      <c r="A77" s="4">
        <v>67</v>
      </c>
      <c r="B77" s="69"/>
      <c r="C77" s="3"/>
      <c r="D77" s="3"/>
      <c r="E77" s="3"/>
      <c r="F77" s="3"/>
      <c r="G77" s="80"/>
    </row>
    <row r="78" spans="1:7" ht="18.75" customHeight="1">
      <c r="A78" s="4">
        <v>68</v>
      </c>
      <c r="B78" s="69"/>
      <c r="C78" s="3"/>
      <c r="D78" s="3"/>
      <c r="E78" s="3"/>
      <c r="F78" s="3"/>
      <c r="G78" s="80"/>
    </row>
    <row r="79" spans="1:7" ht="18.75" customHeight="1">
      <c r="A79" s="4">
        <v>69</v>
      </c>
      <c r="B79" s="69"/>
      <c r="C79" s="3"/>
      <c r="D79" s="3"/>
      <c r="E79" s="3"/>
      <c r="F79" s="3"/>
      <c r="G79" s="80"/>
    </row>
    <row r="80" spans="1:7" ht="18.75" customHeight="1">
      <c r="A80" s="4">
        <v>70</v>
      </c>
      <c r="B80" s="69"/>
      <c r="C80" s="3"/>
      <c r="D80" s="3"/>
      <c r="E80" s="3"/>
      <c r="F80" s="3"/>
      <c r="G80" s="80"/>
    </row>
    <row r="81" spans="1:7" ht="18.75" customHeight="1">
      <c r="A81" s="4">
        <v>71</v>
      </c>
      <c r="B81" s="69"/>
      <c r="C81" s="3"/>
      <c r="D81" s="3"/>
      <c r="E81" s="3"/>
      <c r="F81" s="3"/>
      <c r="G81" s="80"/>
    </row>
    <row r="82" spans="1:7" ht="18.75" customHeight="1">
      <c r="A82" s="4">
        <v>72</v>
      </c>
      <c r="B82" s="69"/>
      <c r="C82" s="3"/>
      <c r="D82" s="3"/>
      <c r="E82" s="3"/>
      <c r="F82" s="3"/>
      <c r="G82" s="80"/>
    </row>
    <row r="83" spans="1:7" ht="18.75" customHeight="1">
      <c r="A83" s="4">
        <v>73</v>
      </c>
      <c r="B83" s="69"/>
      <c r="C83" s="3"/>
      <c r="D83" s="3"/>
      <c r="E83" s="3"/>
      <c r="F83" s="3"/>
      <c r="G83" s="80"/>
    </row>
    <row r="84" spans="1:7" ht="18.75" customHeight="1">
      <c r="A84" s="4">
        <v>74</v>
      </c>
      <c r="B84" s="69"/>
      <c r="C84" s="3"/>
      <c r="D84" s="3"/>
      <c r="E84" s="3"/>
      <c r="F84" s="3"/>
      <c r="G84" s="80"/>
    </row>
    <row r="85" spans="1:8" ht="18.75" customHeight="1">
      <c r="A85" s="4">
        <v>75</v>
      </c>
      <c r="B85" s="69"/>
      <c r="C85" s="3"/>
      <c r="D85" s="3"/>
      <c r="E85" s="3"/>
      <c r="F85" s="3"/>
      <c r="G85" s="80"/>
      <c r="H85" s="65"/>
    </row>
    <row r="86" spans="1:7" ht="18.75" customHeight="1">
      <c r="A86" s="4">
        <v>76</v>
      </c>
      <c r="B86" s="69"/>
      <c r="C86" s="3"/>
      <c r="D86" s="3"/>
      <c r="E86" s="3"/>
      <c r="F86" s="3"/>
      <c r="G86" s="80"/>
    </row>
    <row r="87" spans="1:7" ht="18.75" customHeight="1">
      <c r="A87" s="4">
        <v>77</v>
      </c>
      <c r="B87" s="69"/>
      <c r="C87" s="3"/>
      <c r="D87" s="3"/>
      <c r="E87" s="3"/>
      <c r="F87" s="3"/>
      <c r="G87" s="80"/>
    </row>
    <row r="88" spans="1:7" ht="18.75" customHeight="1">
      <c r="A88" s="4">
        <v>78</v>
      </c>
      <c r="B88" s="69"/>
      <c r="C88" s="3"/>
      <c r="D88" s="3"/>
      <c r="E88" s="3"/>
      <c r="F88" s="3"/>
      <c r="G88" s="80"/>
    </row>
    <row r="89" spans="1:7" ht="18.75" customHeight="1">
      <c r="A89" s="4">
        <v>79</v>
      </c>
      <c r="B89" s="69"/>
      <c r="C89" s="3"/>
      <c r="D89" s="3"/>
      <c r="E89" s="3"/>
      <c r="F89" s="3"/>
      <c r="G89" s="80"/>
    </row>
    <row r="90" spans="1:7" ht="18.75" customHeight="1">
      <c r="A90" s="4">
        <v>80</v>
      </c>
      <c r="B90" s="69"/>
      <c r="C90" s="3"/>
      <c r="D90" s="3"/>
      <c r="E90" s="3"/>
      <c r="F90" s="3"/>
      <c r="G90" s="80"/>
    </row>
    <row r="91" spans="1:7" ht="18.75" customHeight="1">
      <c r="A91" s="4">
        <v>81</v>
      </c>
      <c r="B91" s="69"/>
      <c r="C91" s="3"/>
      <c r="D91" s="3"/>
      <c r="E91" s="3"/>
      <c r="F91" s="3"/>
      <c r="G91" s="80"/>
    </row>
    <row r="92" spans="1:7" ht="18.75" customHeight="1">
      <c r="A92" s="4">
        <v>82</v>
      </c>
      <c r="B92" s="69"/>
      <c r="C92" s="3"/>
      <c r="D92" s="3"/>
      <c r="E92" s="3"/>
      <c r="F92" s="3"/>
      <c r="G92" s="80"/>
    </row>
    <row r="93" spans="1:7" ht="18.75" customHeight="1">
      <c r="A93" s="4">
        <v>83</v>
      </c>
      <c r="B93" s="69"/>
      <c r="C93" s="3"/>
      <c r="D93" s="3"/>
      <c r="E93" s="3"/>
      <c r="F93" s="3"/>
      <c r="G93" s="80"/>
    </row>
    <row r="94" spans="1:7" ht="18.75" customHeight="1">
      <c r="A94" s="4">
        <v>84</v>
      </c>
      <c r="B94" s="69"/>
      <c r="C94" s="3"/>
      <c r="D94" s="3"/>
      <c r="E94" s="3"/>
      <c r="F94" s="3"/>
      <c r="G94" s="80"/>
    </row>
    <row r="95" spans="1:7" ht="18.75" customHeight="1">
      <c r="A95" s="4">
        <v>85</v>
      </c>
      <c r="B95" s="69"/>
      <c r="C95" s="3"/>
      <c r="D95" s="3"/>
      <c r="E95" s="3"/>
      <c r="F95" s="3"/>
      <c r="G95" s="80"/>
    </row>
    <row r="96" spans="1:7" ht="18.75" customHeight="1">
      <c r="A96" s="4">
        <v>86</v>
      </c>
      <c r="B96" s="69"/>
      <c r="C96" s="3"/>
      <c r="D96" s="3"/>
      <c r="E96" s="3"/>
      <c r="F96" s="3"/>
      <c r="G96" s="80"/>
    </row>
    <row r="97" spans="1:7" ht="18.75" customHeight="1">
      <c r="A97" s="4">
        <v>87</v>
      </c>
      <c r="B97" s="69"/>
      <c r="C97" s="3"/>
      <c r="D97" s="3"/>
      <c r="E97" s="3"/>
      <c r="F97" s="3"/>
      <c r="G97" s="80"/>
    </row>
    <row r="98" spans="1:7" ht="18.75" customHeight="1">
      <c r="A98" s="4">
        <v>88</v>
      </c>
      <c r="B98" s="69"/>
      <c r="C98" s="3"/>
      <c r="D98" s="3"/>
      <c r="E98" s="3"/>
      <c r="F98" s="3"/>
      <c r="G98" s="80"/>
    </row>
    <row r="99" spans="1:7" ht="18.75" customHeight="1">
      <c r="A99" s="4">
        <v>89</v>
      </c>
      <c r="B99" s="69"/>
      <c r="C99" s="3"/>
      <c r="D99" s="3"/>
      <c r="E99" s="3"/>
      <c r="F99" s="3"/>
      <c r="G99" s="80"/>
    </row>
    <row r="100" spans="1:8" ht="18.75" customHeight="1">
      <c r="A100" s="4">
        <v>90</v>
      </c>
      <c r="B100" s="69"/>
      <c r="C100" s="3"/>
      <c r="D100" s="3"/>
      <c r="E100" s="3"/>
      <c r="F100" s="3"/>
      <c r="G100" s="80"/>
      <c r="H100" s="65"/>
    </row>
    <row r="101" spans="1:7" ht="18.75" customHeight="1">
      <c r="A101" s="4">
        <v>91</v>
      </c>
      <c r="B101" s="69"/>
      <c r="C101" s="3"/>
      <c r="D101" s="3"/>
      <c r="E101" s="3"/>
      <c r="F101" s="3"/>
      <c r="G101" s="80"/>
    </row>
    <row r="102" spans="1:7" ht="18.75" customHeight="1">
      <c r="A102" s="4">
        <v>92</v>
      </c>
      <c r="B102" s="69"/>
      <c r="C102" s="3"/>
      <c r="D102" s="3"/>
      <c r="E102" s="3"/>
      <c r="F102" s="3"/>
      <c r="G102" s="80"/>
    </row>
    <row r="103" spans="1:7" ht="18.75" customHeight="1">
      <c r="A103" s="4">
        <v>93</v>
      </c>
      <c r="B103" s="69"/>
      <c r="C103" s="3"/>
      <c r="D103" s="3"/>
      <c r="E103" s="3"/>
      <c r="F103" s="3"/>
      <c r="G103" s="80"/>
    </row>
    <row r="104" spans="1:7" ht="18.75" customHeight="1">
      <c r="A104" s="4">
        <v>94</v>
      </c>
      <c r="B104" s="69"/>
      <c r="C104" s="3"/>
      <c r="D104" s="3"/>
      <c r="E104" s="3"/>
      <c r="F104" s="3"/>
      <c r="G104" s="80"/>
    </row>
    <row r="105" spans="1:7" ht="18.75" customHeight="1">
      <c r="A105" s="4">
        <v>95</v>
      </c>
      <c r="B105" s="69"/>
      <c r="C105" s="3"/>
      <c r="D105" s="3"/>
      <c r="E105" s="3"/>
      <c r="F105" s="3"/>
      <c r="G105" s="80"/>
    </row>
    <row r="106" spans="1:7" ht="18.75" customHeight="1">
      <c r="A106" s="4">
        <v>96</v>
      </c>
      <c r="B106" s="69"/>
      <c r="C106" s="3"/>
      <c r="D106" s="3"/>
      <c r="E106" s="3"/>
      <c r="F106" s="3"/>
      <c r="G106" s="80"/>
    </row>
    <row r="107" spans="1:7" ht="18.75" customHeight="1">
      <c r="A107" s="4">
        <v>97</v>
      </c>
      <c r="B107" s="69"/>
      <c r="C107" s="3"/>
      <c r="D107" s="3"/>
      <c r="E107" s="3"/>
      <c r="F107" s="3"/>
      <c r="G107" s="80"/>
    </row>
    <row r="108" spans="1:7" ht="18.75" customHeight="1">
      <c r="A108" s="4">
        <v>98</v>
      </c>
      <c r="B108" s="69"/>
      <c r="C108" s="3"/>
      <c r="D108" s="3"/>
      <c r="E108" s="3"/>
      <c r="F108" s="3"/>
      <c r="G108" s="80"/>
    </row>
    <row r="109" spans="1:7" ht="18.75" customHeight="1">
      <c r="A109" s="4">
        <v>99</v>
      </c>
      <c r="B109" s="69"/>
      <c r="C109" s="3"/>
      <c r="D109" s="3"/>
      <c r="E109" s="3"/>
      <c r="F109" s="3"/>
      <c r="G109" s="80"/>
    </row>
    <row r="110" spans="1:7" ht="18.75" customHeight="1">
      <c r="A110" s="4">
        <v>100</v>
      </c>
      <c r="B110" s="69"/>
      <c r="C110" s="3"/>
      <c r="D110" s="3"/>
      <c r="E110" s="3"/>
      <c r="F110" s="3"/>
      <c r="G110" s="79"/>
    </row>
  </sheetData>
  <sheetProtection/>
  <mergeCells count="4">
    <mergeCell ref="B2:C2"/>
    <mergeCell ref="B3:C3"/>
    <mergeCell ref="B4:C4"/>
    <mergeCell ref="B5:C5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1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J110"/>
  <sheetViews>
    <sheetView showGridLines="0" tabSelected="1"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14.00390625" style="0" customWidth="1"/>
    <col min="2" max="2" width="16.125" style="0" customWidth="1"/>
    <col min="3" max="3" width="22.00390625" style="0" customWidth="1"/>
    <col min="4" max="4" width="7.625" style="0" customWidth="1"/>
    <col min="5" max="5" width="11.875" style="0" bestFit="1" customWidth="1"/>
    <col min="6" max="6" width="21.875" style="0" customWidth="1"/>
    <col min="7" max="7" width="12.50390625" style="0" customWidth="1"/>
    <col min="8" max="8" width="2.875" style="0" customWidth="1"/>
  </cols>
  <sheetData>
    <row r="2" spans="1:7" ht="18.75" customHeight="1">
      <c r="A2" s="2" t="s">
        <v>5</v>
      </c>
      <c r="B2" s="84"/>
      <c r="C2" s="85"/>
      <c r="E2" s="70" t="s">
        <v>25</v>
      </c>
      <c r="F2" s="71"/>
      <c r="G2" s="72"/>
    </row>
    <row r="3" spans="1:7" ht="18.75" customHeight="1">
      <c r="A3" s="1" t="s">
        <v>3</v>
      </c>
      <c r="B3" s="86"/>
      <c r="C3" s="87"/>
      <c r="E3" s="70" t="s">
        <v>26</v>
      </c>
      <c r="F3" s="71"/>
      <c r="G3" s="72"/>
    </row>
    <row r="4" spans="1:7" ht="18.75" customHeight="1">
      <c r="A4" s="73" t="s">
        <v>4</v>
      </c>
      <c r="B4" s="86"/>
      <c r="C4" s="87"/>
      <c r="E4" s="70" t="s">
        <v>27</v>
      </c>
      <c r="F4" s="71"/>
      <c r="G4" s="72"/>
    </row>
    <row r="5" spans="1:10" ht="18.75" customHeight="1">
      <c r="A5" s="74"/>
      <c r="B5" s="88"/>
      <c r="C5" s="88"/>
      <c r="E5" s="70" t="s">
        <v>28</v>
      </c>
      <c r="F5" s="71"/>
      <c r="G5" s="72"/>
      <c r="I5" s="67" t="s">
        <v>32</v>
      </c>
      <c r="J5" s="75">
        <f>COUNTA(F2:F6)</f>
        <v>0</v>
      </c>
    </row>
    <row r="6" spans="5:7" ht="18.75" customHeight="1">
      <c r="E6" s="70" t="s">
        <v>29</v>
      </c>
      <c r="F6" s="71"/>
      <c r="G6" s="72"/>
    </row>
    <row r="7" spans="5:6" ht="18.75" customHeight="1">
      <c r="E7" s="1" t="s">
        <v>23</v>
      </c>
      <c r="F7" s="71"/>
    </row>
    <row r="8" ht="60.75" customHeight="1"/>
    <row r="9" ht="6" customHeight="1"/>
    <row r="10" spans="1:7" ht="21" customHeight="1">
      <c r="A10" s="66" t="s">
        <v>21</v>
      </c>
      <c r="B10" s="68" t="s">
        <v>34</v>
      </c>
      <c r="C10" s="66" t="s">
        <v>9</v>
      </c>
      <c r="D10" s="66" t="s">
        <v>11</v>
      </c>
      <c r="E10" s="66" t="s">
        <v>22</v>
      </c>
      <c r="F10" s="66" t="s">
        <v>13</v>
      </c>
      <c r="G10" s="76" t="s">
        <v>33</v>
      </c>
    </row>
    <row r="11" spans="1:8" ht="18.75" customHeight="1">
      <c r="A11" s="4">
        <v>1</v>
      </c>
      <c r="B11" s="69"/>
      <c r="C11" s="3"/>
      <c r="D11" s="3"/>
      <c r="E11" s="3"/>
      <c r="F11" s="3"/>
      <c r="G11" s="79"/>
      <c r="H11" s="62"/>
    </row>
    <row r="12" spans="1:7" ht="18.75" customHeight="1">
      <c r="A12" s="4">
        <v>2</v>
      </c>
      <c r="B12" s="69"/>
      <c r="C12" s="3"/>
      <c r="D12" s="3"/>
      <c r="E12" s="3"/>
      <c r="F12" s="3"/>
      <c r="G12" s="80"/>
    </row>
    <row r="13" spans="1:7" ht="18.75" customHeight="1">
      <c r="A13" s="4">
        <v>3</v>
      </c>
      <c r="B13" s="69"/>
      <c r="C13" s="3"/>
      <c r="D13" s="3"/>
      <c r="E13" s="3"/>
      <c r="F13" s="3"/>
      <c r="G13" s="80"/>
    </row>
    <row r="14" spans="1:7" ht="18.75" customHeight="1">
      <c r="A14" s="4">
        <v>4</v>
      </c>
      <c r="B14" s="69"/>
      <c r="C14" s="3"/>
      <c r="D14" s="3"/>
      <c r="E14" s="3"/>
      <c r="F14" s="3"/>
      <c r="G14" s="80"/>
    </row>
    <row r="15" spans="1:7" ht="18.75" customHeight="1">
      <c r="A15" s="4">
        <v>5</v>
      </c>
      <c r="B15" s="69"/>
      <c r="C15" s="3"/>
      <c r="D15" s="3"/>
      <c r="E15" s="3"/>
      <c r="F15" s="3"/>
      <c r="G15" s="80"/>
    </row>
    <row r="16" spans="1:7" ht="18.75" customHeight="1">
      <c r="A16" s="4">
        <v>6</v>
      </c>
      <c r="B16" s="69"/>
      <c r="C16" s="3"/>
      <c r="D16" s="3"/>
      <c r="E16" s="3"/>
      <c r="F16" s="3"/>
      <c r="G16" s="80"/>
    </row>
    <row r="17" spans="1:7" ht="18.75" customHeight="1">
      <c r="A17" s="4">
        <v>7</v>
      </c>
      <c r="B17" s="69"/>
      <c r="C17" s="3"/>
      <c r="D17" s="3"/>
      <c r="E17" s="3"/>
      <c r="F17" s="3"/>
      <c r="G17" s="80"/>
    </row>
    <row r="18" spans="1:7" ht="18.75" customHeight="1">
      <c r="A18" s="4">
        <v>8</v>
      </c>
      <c r="B18" s="69"/>
      <c r="C18" s="3"/>
      <c r="D18" s="3"/>
      <c r="E18" s="3"/>
      <c r="F18" s="3"/>
      <c r="G18" s="80"/>
    </row>
    <row r="19" spans="1:7" ht="18.75" customHeight="1">
      <c r="A19" s="4">
        <v>9</v>
      </c>
      <c r="B19" s="69"/>
      <c r="C19" s="3"/>
      <c r="D19" s="3"/>
      <c r="E19" s="3"/>
      <c r="F19" s="3"/>
      <c r="G19" s="80"/>
    </row>
    <row r="20" spans="1:7" ht="18.75" customHeight="1">
      <c r="A20" s="4">
        <v>10</v>
      </c>
      <c r="B20" s="69"/>
      <c r="C20" s="3"/>
      <c r="D20" s="3"/>
      <c r="E20" s="3"/>
      <c r="F20" s="3"/>
      <c r="G20" s="80"/>
    </row>
    <row r="21" spans="1:7" ht="18.75" customHeight="1">
      <c r="A21" s="4">
        <v>11</v>
      </c>
      <c r="B21" s="69"/>
      <c r="C21" s="3"/>
      <c r="D21" s="3"/>
      <c r="E21" s="3"/>
      <c r="F21" s="3"/>
      <c r="G21" s="80"/>
    </row>
    <row r="22" spans="1:7" ht="18.75" customHeight="1">
      <c r="A22" s="4">
        <v>12</v>
      </c>
      <c r="B22" s="69"/>
      <c r="C22" s="3"/>
      <c r="D22" s="3"/>
      <c r="E22" s="3"/>
      <c r="F22" s="3"/>
      <c r="G22" s="80"/>
    </row>
    <row r="23" spans="1:7" ht="18.75" customHeight="1">
      <c r="A23" s="4">
        <v>13</v>
      </c>
      <c r="B23" s="69"/>
      <c r="C23" s="3"/>
      <c r="D23" s="3"/>
      <c r="E23" s="3"/>
      <c r="F23" s="3"/>
      <c r="G23" s="80"/>
    </row>
    <row r="24" spans="1:7" ht="18.75" customHeight="1">
      <c r="A24" s="4">
        <v>14</v>
      </c>
      <c r="B24" s="69"/>
      <c r="C24" s="3"/>
      <c r="D24" s="3"/>
      <c r="E24" s="3"/>
      <c r="F24" s="3"/>
      <c r="G24" s="80"/>
    </row>
    <row r="25" spans="1:8" ht="18.75" customHeight="1">
      <c r="A25" s="4">
        <v>15</v>
      </c>
      <c r="B25" s="69"/>
      <c r="C25" s="3"/>
      <c r="D25" s="3"/>
      <c r="E25" s="3"/>
      <c r="F25" s="3"/>
      <c r="G25" s="80"/>
      <c r="H25" s="65"/>
    </row>
    <row r="26" spans="1:7" ht="18.75" customHeight="1">
      <c r="A26" s="4">
        <v>16</v>
      </c>
      <c r="B26" s="69"/>
      <c r="C26" s="3"/>
      <c r="D26" s="3"/>
      <c r="E26" s="3"/>
      <c r="F26" s="3"/>
      <c r="G26" s="80"/>
    </row>
    <row r="27" spans="1:7" ht="18.75" customHeight="1">
      <c r="A27" s="4">
        <v>17</v>
      </c>
      <c r="B27" s="69"/>
      <c r="C27" s="3"/>
      <c r="D27" s="3"/>
      <c r="E27" s="3"/>
      <c r="F27" s="3"/>
      <c r="G27" s="80"/>
    </row>
    <row r="28" spans="1:7" ht="18.75" customHeight="1">
      <c r="A28" s="4">
        <v>18</v>
      </c>
      <c r="B28" s="69"/>
      <c r="C28" s="3"/>
      <c r="D28" s="3"/>
      <c r="E28" s="3"/>
      <c r="F28" s="3"/>
      <c r="G28" s="80"/>
    </row>
    <row r="29" spans="1:7" ht="18.75" customHeight="1">
      <c r="A29" s="4">
        <v>19</v>
      </c>
      <c r="B29" s="69"/>
      <c r="C29" s="3"/>
      <c r="D29" s="3"/>
      <c r="E29" s="3"/>
      <c r="F29" s="3"/>
      <c r="G29" s="80"/>
    </row>
    <row r="30" spans="1:7" ht="18.75" customHeight="1">
      <c r="A30" s="4">
        <v>20</v>
      </c>
      <c r="B30" s="69"/>
      <c r="C30" s="3"/>
      <c r="D30" s="3"/>
      <c r="E30" s="3"/>
      <c r="F30" s="3"/>
      <c r="G30" s="80"/>
    </row>
    <row r="31" spans="1:7" ht="18.75" customHeight="1">
      <c r="A31" s="4">
        <v>21</v>
      </c>
      <c r="B31" s="69"/>
      <c r="C31" s="3"/>
      <c r="D31" s="3"/>
      <c r="E31" s="3"/>
      <c r="F31" s="3"/>
      <c r="G31" s="80"/>
    </row>
    <row r="32" spans="1:7" ht="18.75" customHeight="1">
      <c r="A32" s="4">
        <v>22</v>
      </c>
      <c r="B32" s="69"/>
      <c r="C32" s="3"/>
      <c r="D32" s="3"/>
      <c r="E32" s="3"/>
      <c r="F32" s="3"/>
      <c r="G32" s="80"/>
    </row>
    <row r="33" spans="1:7" ht="18.75" customHeight="1">
      <c r="A33" s="4">
        <v>23</v>
      </c>
      <c r="B33" s="69"/>
      <c r="C33" s="3"/>
      <c r="D33" s="3"/>
      <c r="E33" s="3"/>
      <c r="F33" s="3"/>
      <c r="G33" s="80"/>
    </row>
    <row r="34" spans="1:7" ht="18.75" customHeight="1">
      <c r="A34" s="4">
        <v>24</v>
      </c>
      <c r="B34" s="69"/>
      <c r="C34" s="3"/>
      <c r="D34" s="3"/>
      <c r="E34" s="3"/>
      <c r="F34" s="3"/>
      <c r="G34" s="80"/>
    </row>
    <row r="35" spans="1:7" ht="18.75" customHeight="1">
      <c r="A35" s="4">
        <v>25</v>
      </c>
      <c r="B35" s="69"/>
      <c r="C35" s="3"/>
      <c r="D35" s="3"/>
      <c r="E35" s="3"/>
      <c r="F35" s="3"/>
      <c r="G35" s="80"/>
    </row>
    <row r="36" spans="1:7" ht="18.75" customHeight="1">
      <c r="A36" s="4">
        <v>26</v>
      </c>
      <c r="B36" s="69"/>
      <c r="C36" s="3"/>
      <c r="D36" s="3"/>
      <c r="E36" s="3"/>
      <c r="F36" s="3"/>
      <c r="G36" s="80"/>
    </row>
    <row r="37" spans="1:7" ht="18.75" customHeight="1">
      <c r="A37" s="4">
        <v>27</v>
      </c>
      <c r="B37" s="69"/>
      <c r="C37" s="3"/>
      <c r="D37" s="3"/>
      <c r="E37" s="3"/>
      <c r="F37" s="3"/>
      <c r="G37" s="80"/>
    </row>
    <row r="38" spans="1:7" ht="18.75" customHeight="1">
      <c r="A38" s="4">
        <v>28</v>
      </c>
      <c r="B38" s="69"/>
      <c r="C38" s="3"/>
      <c r="D38" s="3"/>
      <c r="E38" s="3"/>
      <c r="F38" s="3"/>
      <c r="G38" s="80"/>
    </row>
    <row r="39" spans="1:7" ht="18.75" customHeight="1">
      <c r="A39" s="4">
        <v>29</v>
      </c>
      <c r="B39" s="69"/>
      <c r="C39" s="3"/>
      <c r="D39" s="3"/>
      <c r="E39" s="3"/>
      <c r="F39" s="3"/>
      <c r="G39" s="80"/>
    </row>
    <row r="40" spans="1:8" ht="18.75" customHeight="1">
      <c r="A40" s="4">
        <v>30</v>
      </c>
      <c r="B40" s="69"/>
      <c r="C40" s="3"/>
      <c r="D40" s="3"/>
      <c r="E40" s="3"/>
      <c r="F40" s="3"/>
      <c r="G40" s="80"/>
      <c r="H40" s="65"/>
    </row>
    <row r="41" spans="1:7" ht="18.75" customHeight="1">
      <c r="A41" s="4">
        <v>31</v>
      </c>
      <c r="B41" s="69"/>
      <c r="C41" s="3"/>
      <c r="D41" s="3"/>
      <c r="E41" s="3"/>
      <c r="F41" s="3"/>
      <c r="G41" s="80"/>
    </row>
    <row r="42" spans="1:7" ht="18.75" customHeight="1">
      <c r="A42" s="4">
        <v>32</v>
      </c>
      <c r="B42" s="69"/>
      <c r="C42" s="3"/>
      <c r="D42" s="3"/>
      <c r="E42" s="3"/>
      <c r="F42" s="3"/>
      <c r="G42" s="80"/>
    </row>
    <row r="43" spans="1:7" ht="18.75" customHeight="1">
      <c r="A43" s="4">
        <v>33</v>
      </c>
      <c r="B43" s="69"/>
      <c r="C43" s="3"/>
      <c r="D43" s="3"/>
      <c r="E43" s="3"/>
      <c r="F43" s="3"/>
      <c r="G43" s="80"/>
    </row>
    <row r="44" spans="1:7" ht="18.75" customHeight="1">
      <c r="A44" s="4">
        <v>34</v>
      </c>
      <c r="B44" s="69"/>
      <c r="C44" s="3"/>
      <c r="D44" s="3"/>
      <c r="E44" s="3"/>
      <c r="F44" s="3"/>
      <c r="G44" s="80"/>
    </row>
    <row r="45" spans="1:7" ht="18.75" customHeight="1">
      <c r="A45" s="4">
        <v>35</v>
      </c>
      <c r="B45" s="69"/>
      <c r="C45" s="3"/>
      <c r="D45" s="3"/>
      <c r="E45" s="3"/>
      <c r="F45" s="3"/>
      <c r="G45" s="80"/>
    </row>
    <row r="46" spans="1:7" ht="18.75" customHeight="1">
      <c r="A46" s="4">
        <v>36</v>
      </c>
      <c r="B46" s="69"/>
      <c r="C46" s="3"/>
      <c r="D46" s="3"/>
      <c r="E46" s="3"/>
      <c r="F46" s="3"/>
      <c r="G46" s="80"/>
    </row>
    <row r="47" spans="1:7" ht="18.75" customHeight="1">
      <c r="A47" s="4">
        <v>37</v>
      </c>
      <c r="B47" s="69"/>
      <c r="C47" s="3"/>
      <c r="D47" s="3"/>
      <c r="E47" s="3"/>
      <c r="F47" s="3"/>
      <c r="G47" s="80"/>
    </row>
    <row r="48" spans="1:7" ht="18.75" customHeight="1">
      <c r="A48" s="4">
        <v>38</v>
      </c>
      <c r="B48" s="69"/>
      <c r="C48" s="3"/>
      <c r="D48" s="3"/>
      <c r="E48" s="3"/>
      <c r="F48" s="3"/>
      <c r="G48" s="80"/>
    </row>
    <row r="49" spans="1:7" ht="18.75" customHeight="1">
      <c r="A49" s="4">
        <v>39</v>
      </c>
      <c r="B49" s="69"/>
      <c r="C49" s="3"/>
      <c r="D49" s="3"/>
      <c r="E49" s="3"/>
      <c r="F49" s="3"/>
      <c r="G49" s="80"/>
    </row>
    <row r="50" spans="1:7" ht="18.75" customHeight="1">
      <c r="A50" s="4">
        <v>40</v>
      </c>
      <c r="B50" s="69"/>
      <c r="C50" s="3"/>
      <c r="D50" s="3"/>
      <c r="E50" s="3"/>
      <c r="F50" s="3"/>
      <c r="G50" s="80"/>
    </row>
    <row r="51" spans="1:7" ht="18.75" customHeight="1">
      <c r="A51" s="4">
        <v>41</v>
      </c>
      <c r="B51" s="69"/>
      <c r="C51" s="3"/>
      <c r="D51" s="3"/>
      <c r="E51" s="3"/>
      <c r="F51" s="3"/>
      <c r="G51" s="80"/>
    </row>
    <row r="52" spans="1:7" ht="18.75" customHeight="1">
      <c r="A52" s="4">
        <v>42</v>
      </c>
      <c r="B52" s="69"/>
      <c r="C52" s="3"/>
      <c r="D52" s="3"/>
      <c r="E52" s="3"/>
      <c r="F52" s="3"/>
      <c r="G52" s="80"/>
    </row>
    <row r="53" spans="1:7" ht="18.75" customHeight="1">
      <c r="A53" s="4">
        <v>43</v>
      </c>
      <c r="B53" s="69"/>
      <c r="C53" s="3"/>
      <c r="D53" s="3"/>
      <c r="E53" s="3"/>
      <c r="F53" s="3"/>
      <c r="G53" s="80"/>
    </row>
    <row r="54" spans="1:7" ht="18.75" customHeight="1">
      <c r="A54" s="4">
        <v>44</v>
      </c>
      <c r="B54" s="69"/>
      <c r="C54" s="3"/>
      <c r="D54" s="3"/>
      <c r="E54" s="3"/>
      <c r="F54" s="3"/>
      <c r="G54" s="80"/>
    </row>
    <row r="55" spans="1:8" ht="18.75" customHeight="1">
      <c r="A55" s="4">
        <v>45</v>
      </c>
      <c r="B55" s="69"/>
      <c r="C55" s="3"/>
      <c r="D55" s="3"/>
      <c r="E55" s="3"/>
      <c r="F55" s="3"/>
      <c r="G55" s="80"/>
      <c r="H55" s="65"/>
    </row>
    <row r="56" spans="1:7" ht="18.75" customHeight="1">
      <c r="A56" s="4">
        <v>46</v>
      </c>
      <c r="B56" s="69"/>
      <c r="C56" s="3"/>
      <c r="D56" s="3"/>
      <c r="E56" s="3"/>
      <c r="F56" s="3"/>
      <c r="G56" s="80"/>
    </row>
    <row r="57" spans="1:7" ht="18.75" customHeight="1">
      <c r="A57" s="4">
        <v>47</v>
      </c>
      <c r="B57" s="69"/>
      <c r="C57" s="3"/>
      <c r="D57" s="3"/>
      <c r="E57" s="3"/>
      <c r="F57" s="3"/>
      <c r="G57" s="80"/>
    </row>
    <row r="58" spans="1:7" ht="18.75" customHeight="1">
      <c r="A58" s="4">
        <v>48</v>
      </c>
      <c r="B58" s="69"/>
      <c r="C58" s="3"/>
      <c r="D58" s="3"/>
      <c r="E58" s="3"/>
      <c r="F58" s="3"/>
      <c r="G58" s="80"/>
    </row>
    <row r="59" spans="1:7" ht="18.75" customHeight="1">
      <c r="A59" s="4">
        <v>49</v>
      </c>
      <c r="B59" s="69"/>
      <c r="C59" s="3"/>
      <c r="D59" s="3"/>
      <c r="E59" s="3"/>
      <c r="F59" s="3"/>
      <c r="G59" s="80"/>
    </row>
    <row r="60" spans="1:7" ht="18.75" customHeight="1">
      <c r="A60" s="4">
        <v>50</v>
      </c>
      <c r="B60" s="69"/>
      <c r="C60" s="3"/>
      <c r="D60" s="3"/>
      <c r="E60" s="3"/>
      <c r="F60" s="3"/>
      <c r="G60" s="80"/>
    </row>
    <row r="61" spans="1:7" ht="18.75" customHeight="1">
      <c r="A61" s="4">
        <v>51</v>
      </c>
      <c r="B61" s="69"/>
      <c r="C61" s="3"/>
      <c r="D61" s="3"/>
      <c r="E61" s="3"/>
      <c r="F61" s="3"/>
      <c r="G61" s="80"/>
    </row>
    <row r="62" spans="1:7" ht="18.75" customHeight="1">
      <c r="A62" s="4">
        <v>52</v>
      </c>
      <c r="B62" s="69"/>
      <c r="C62" s="3"/>
      <c r="D62" s="3"/>
      <c r="E62" s="3"/>
      <c r="F62" s="3"/>
      <c r="G62" s="80"/>
    </row>
    <row r="63" spans="1:7" ht="18.75" customHeight="1">
      <c r="A63" s="4">
        <v>53</v>
      </c>
      <c r="B63" s="69"/>
      <c r="C63" s="3"/>
      <c r="D63" s="3"/>
      <c r="E63" s="3"/>
      <c r="F63" s="3"/>
      <c r="G63" s="80"/>
    </row>
    <row r="64" spans="1:7" ht="18.75" customHeight="1">
      <c r="A64" s="4">
        <v>54</v>
      </c>
      <c r="B64" s="69"/>
      <c r="C64" s="3"/>
      <c r="D64" s="3"/>
      <c r="E64" s="3"/>
      <c r="F64" s="3"/>
      <c r="G64" s="80"/>
    </row>
    <row r="65" spans="1:7" ht="18.75" customHeight="1">
      <c r="A65" s="4">
        <v>55</v>
      </c>
      <c r="B65" s="69"/>
      <c r="C65" s="3"/>
      <c r="D65" s="3"/>
      <c r="E65" s="3"/>
      <c r="F65" s="3"/>
      <c r="G65" s="80"/>
    </row>
    <row r="66" spans="1:7" ht="18.75" customHeight="1">
      <c r="A66" s="4">
        <v>56</v>
      </c>
      <c r="B66" s="69"/>
      <c r="C66" s="3"/>
      <c r="D66" s="3"/>
      <c r="E66" s="3"/>
      <c r="F66" s="3"/>
      <c r="G66" s="80"/>
    </row>
    <row r="67" spans="1:7" ht="18.75" customHeight="1">
      <c r="A67" s="4">
        <v>57</v>
      </c>
      <c r="B67" s="69"/>
      <c r="C67" s="3"/>
      <c r="D67" s="3"/>
      <c r="E67" s="3"/>
      <c r="F67" s="3"/>
      <c r="G67" s="80"/>
    </row>
    <row r="68" spans="1:7" ht="18.75" customHeight="1">
      <c r="A68" s="4">
        <v>58</v>
      </c>
      <c r="B68" s="69"/>
      <c r="C68" s="3"/>
      <c r="D68" s="3"/>
      <c r="E68" s="3"/>
      <c r="F68" s="3"/>
      <c r="G68" s="80"/>
    </row>
    <row r="69" spans="1:7" ht="18.75" customHeight="1">
      <c r="A69" s="4">
        <v>59</v>
      </c>
      <c r="B69" s="69"/>
      <c r="C69" s="3"/>
      <c r="D69" s="3"/>
      <c r="E69" s="3"/>
      <c r="F69" s="3"/>
      <c r="G69" s="80"/>
    </row>
    <row r="70" spans="1:8" ht="18.75" customHeight="1">
      <c r="A70" s="4">
        <v>60</v>
      </c>
      <c r="B70" s="69"/>
      <c r="C70" s="3"/>
      <c r="D70" s="3"/>
      <c r="E70" s="3"/>
      <c r="F70" s="3"/>
      <c r="G70" s="80"/>
      <c r="H70" s="65"/>
    </row>
    <row r="71" spans="1:7" ht="18.75" customHeight="1">
      <c r="A71" s="4">
        <v>61</v>
      </c>
      <c r="B71" s="69"/>
      <c r="C71" s="3"/>
      <c r="D71" s="3"/>
      <c r="E71" s="3"/>
      <c r="F71" s="3"/>
      <c r="G71" s="80"/>
    </row>
    <row r="72" spans="1:7" ht="18.75" customHeight="1">
      <c r="A72" s="4">
        <v>62</v>
      </c>
      <c r="B72" s="69"/>
      <c r="C72" s="3"/>
      <c r="D72" s="3"/>
      <c r="E72" s="3"/>
      <c r="F72" s="3"/>
      <c r="G72" s="80"/>
    </row>
    <row r="73" spans="1:7" ht="18.75" customHeight="1">
      <c r="A73" s="4">
        <v>63</v>
      </c>
      <c r="B73" s="69"/>
      <c r="C73" s="3"/>
      <c r="D73" s="3"/>
      <c r="E73" s="3"/>
      <c r="F73" s="3"/>
      <c r="G73" s="80"/>
    </row>
    <row r="74" spans="1:7" ht="18.75" customHeight="1">
      <c r="A74" s="4">
        <v>64</v>
      </c>
      <c r="B74" s="69"/>
      <c r="C74" s="3"/>
      <c r="D74" s="3"/>
      <c r="E74" s="3"/>
      <c r="F74" s="3"/>
      <c r="G74" s="80"/>
    </row>
    <row r="75" spans="1:7" ht="18.75" customHeight="1">
      <c r="A75" s="4">
        <v>65</v>
      </c>
      <c r="B75" s="69"/>
      <c r="C75" s="3"/>
      <c r="D75" s="3"/>
      <c r="E75" s="3"/>
      <c r="F75" s="3"/>
      <c r="G75" s="80"/>
    </row>
    <row r="76" spans="1:7" ht="18.75" customHeight="1">
      <c r="A76" s="4">
        <v>66</v>
      </c>
      <c r="B76" s="69"/>
      <c r="C76" s="3"/>
      <c r="D76" s="3"/>
      <c r="E76" s="3"/>
      <c r="F76" s="3"/>
      <c r="G76" s="80"/>
    </row>
    <row r="77" spans="1:7" ht="18.75" customHeight="1">
      <c r="A77" s="4">
        <v>67</v>
      </c>
      <c r="B77" s="69"/>
      <c r="C77" s="3"/>
      <c r="D77" s="3"/>
      <c r="E77" s="3"/>
      <c r="F77" s="3"/>
      <c r="G77" s="80"/>
    </row>
    <row r="78" spans="1:7" ht="18.75" customHeight="1">
      <c r="A78" s="4">
        <v>68</v>
      </c>
      <c r="B78" s="69"/>
      <c r="C78" s="3"/>
      <c r="D78" s="3"/>
      <c r="E78" s="3"/>
      <c r="F78" s="3"/>
      <c r="G78" s="80"/>
    </row>
    <row r="79" spans="1:7" ht="18.75" customHeight="1">
      <c r="A79" s="4">
        <v>69</v>
      </c>
      <c r="B79" s="69"/>
      <c r="C79" s="3"/>
      <c r="D79" s="3"/>
      <c r="E79" s="3"/>
      <c r="F79" s="3"/>
      <c r="G79" s="80"/>
    </row>
    <row r="80" spans="1:7" ht="18.75" customHeight="1">
      <c r="A80" s="4">
        <v>70</v>
      </c>
      <c r="B80" s="69"/>
      <c r="C80" s="3"/>
      <c r="D80" s="3"/>
      <c r="E80" s="3"/>
      <c r="F80" s="3"/>
      <c r="G80" s="80"/>
    </row>
    <row r="81" spans="1:7" ht="18.75" customHeight="1">
      <c r="A81" s="4">
        <v>71</v>
      </c>
      <c r="B81" s="69"/>
      <c r="C81" s="3"/>
      <c r="D81" s="3"/>
      <c r="E81" s="3"/>
      <c r="F81" s="3"/>
      <c r="G81" s="80"/>
    </row>
    <row r="82" spans="1:7" ht="18.75" customHeight="1">
      <c r="A82" s="4">
        <v>72</v>
      </c>
      <c r="B82" s="69"/>
      <c r="C82" s="3"/>
      <c r="D82" s="3"/>
      <c r="E82" s="3"/>
      <c r="F82" s="3"/>
      <c r="G82" s="80"/>
    </row>
    <row r="83" spans="1:7" ht="18.75" customHeight="1">
      <c r="A83" s="4">
        <v>73</v>
      </c>
      <c r="B83" s="69"/>
      <c r="C83" s="3"/>
      <c r="D83" s="3"/>
      <c r="E83" s="3"/>
      <c r="F83" s="3"/>
      <c r="G83" s="80"/>
    </row>
    <row r="84" spans="1:7" ht="18.75" customHeight="1">
      <c r="A84" s="4">
        <v>74</v>
      </c>
      <c r="B84" s="69"/>
      <c r="C84" s="3"/>
      <c r="D84" s="3"/>
      <c r="E84" s="3"/>
      <c r="F84" s="3"/>
      <c r="G84" s="80"/>
    </row>
    <row r="85" spans="1:8" ht="18.75" customHeight="1">
      <c r="A85" s="4">
        <v>75</v>
      </c>
      <c r="B85" s="69"/>
      <c r="C85" s="3"/>
      <c r="D85" s="3"/>
      <c r="E85" s="3"/>
      <c r="F85" s="3"/>
      <c r="G85" s="80"/>
      <c r="H85" s="65"/>
    </row>
    <row r="86" spans="1:7" ht="18.75" customHeight="1">
      <c r="A86" s="4">
        <v>76</v>
      </c>
      <c r="B86" s="69"/>
      <c r="C86" s="3"/>
      <c r="D86" s="3"/>
      <c r="E86" s="3"/>
      <c r="F86" s="3"/>
      <c r="G86" s="80"/>
    </row>
    <row r="87" spans="1:7" ht="18.75" customHeight="1">
      <c r="A87" s="4">
        <v>77</v>
      </c>
      <c r="B87" s="69"/>
      <c r="C87" s="3"/>
      <c r="D87" s="3"/>
      <c r="E87" s="3"/>
      <c r="F87" s="3"/>
      <c r="G87" s="80"/>
    </row>
    <row r="88" spans="1:7" ht="18.75" customHeight="1">
      <c r="A88" s="4">
        <v>78</v>
      </c>
      <c r="B88" s="69"/>
      <c r="C88" s="3"/>
      <c r="D88" s="3"/>
      <c r="E88" s="3"/>
      <c r="F88" s="3"/>
      <c r="G88" s="80"/>
    </row>
    <row r="89" spans="1:7" ht="18.75" customHeight="1">
      <c r="A89" s="4">
        <v>79</v>
      </c>
      <c r="B89" s="69"/>
      <c r="C89" s="3"/>
      <c r="D89" s="3"/>
      <c r="E89" s="3"/>
      <c r="F89" s="3"/>
      <c r="G89" s="80"/>
    </row>
    <row r="90" spans="1:7" ht="18.75" customHeight="1">
      <c r="A90" s="4">
        <v>80</v>
      </c>
      <c r="B90" s="69"/>
      <c r="C90" s="3"/>
      <c r="D90" s="3"/>
      <c r="E90" s="3"/>
      <c r="F90" s="3"/>
      <c r="G90" s="80"/>
    </row>
    <row r="91" spans="1:7" ht="18.75" customHeight="1">
      <c r="A91" s="4">
        <v>81</v>
      </c>
      <c r="B91" s="69"/>
      <c r="C91" s="3"/>
      <c r="D91" s="3"/>
      <c r="E91" s="3"/>
      <c r="F91" s="3"/>
      <c r="G91" s="80"/>
    </row>
    <row r="92" spans="1:7" ht="18.75" customHeight="1">
      <c r="A92" s="4">
        <v>82</v>
      </c>
      <c r="B92" s="69"/>
      <c r="C92" s="3"/>
      <c r="D92" s="3"/>
      <c r="E92" s="3"/>
      <c r="F92" s="3"/>
      <c r="G92" s="80"/>
    </row>
    <row r="93" spans="1:7" ht="18.75" customHeight="1">
      <c r="A93" s="4">
        <v>83</v>
      </c>
      <c r="B93" s="69"/>
      <c r="C93" s="3"/>
      <c r="D93" s="3"/>
      <c r="E93" s="3"/>
      <c r="F93" s="3"/>
      <c r="G93" s="80"/>
    </row>
    <row r="94" spans="1:7" ht="18.75" customHeight="1">
      <c r="A94" s="4">
        <v>84</v>
      </c>
      <c r="B94" s="69"/>
      <c r="C94" s="3"/>
      <c r="D94" s="3"/>
      <c r="E94" s="3"/>
      <c r="F94" s="3"/>
      <c r="G94" s="80"/>
    </row>
    <row r="95" spans="1:7" ht="18.75" customHeight="1">
      <c r="A95" s="4">
        <v>85</v>
      </c>
      <c r="B95" s="69"/>
      <c r="C95" s="3"/>
      <c r="D95" s="3"/>
      <c r="E95" s="3"/>
      <c r="F95" s="3"/>
      <c r="G95" s="80"/>
    </row>
    <row r="96" spans="1:7" ht="18.75" customHeight="1">
      <c r="A96" s="4">
        <v>86</v>
      </c>
      <c r="B96" s="69"/>
      <c r="C96" s="3"/>
      <c r="D96" s="3"/>
      <c r="E96" s="3"/>
      <c r="F96" s="3"/>
      <c r="G96" s="80"/>
    </row>
    <row r="97" spans="1:7" ht="18.75" customHeight="1">
      <c r="A97" s="4">
        <v>87</v>
      </c>
      <c r="B97" s="69"/>
      <c r="C97" s="3"/>
      <c r="D97" s="3"/>
      <c r="E97" s="3"/>
      <c r="F97" s="3"/>
      <c r="G97" s="80"/>
    </row>
    <row r="98" spans="1:7" ht="18.75" customHeight="1">
      <c r="A98" s="4">
        <v>88</v>
      </c>
      <c r="B98" s="69"/>
      <c r="C98" s="3"/>
      <c r="D98" s="3"/>
      <c r="E98" s="3"/>
      <c r="F98" s="3"/>
      <c r="G98" s="80"/>
    </row>
    <row r="99" spans="1:7" ht="18.75" customHeight="1">
      <c r="A99" s="4">
        <v>89</v>
      </c>
      <c r="B99" s="69"/>
      <c r="C99" s="3"/>
      <c r="D99" s="3"/>
      <c r="E99" s="3"/>
      <c r="F99" s="3"/>
      <c r="G99" s="80"/>
    </row>
    <row r="100" spans="1:8" ht="18.75" customHeight="1">
      <c r="A100" s="4">
        <v>90</v>
      </c>
      <c r="B100" s="69"/>
      <c r="C100" s="3"/>
      <c r="D100" s="3"/>
      <c r="E100" s="3"/>
      <c r="F100" s="3"/>
      <c r="G100" s="80"/>
      <c r="H100" s="65"/>
    </row>
    <row r="101" spans="1:7" ht="18.75" customHeight="1">
      <c r="A101" s="4">
        <v>91</v>
      </c>
      <c r="B101" s="69"/>
      <c r="C101" s="3"/>
      <c r="D101" s="3"/>
      <c r="E101" s="3"/>
      <c r="F101" s="3"/>
      <c r="G101" s="80"/>
    </row>
    <row r="102" spans="1:7" ht="18.75" customHeight="1">
      <c r="A102" s="4">
        <v>92</v>
      </c>
      <c r="B102" s="69"/>
      <c r="C102" s="3"/>
      <c r="D102" s="3"/>
      <c r="E102" s="3"/>
      <c r="F102" s="3"/>
      <c r="G102" s="80"/>
    </row>
    <row r="103" spans="1:7" ht="18.75" customHeight="1">
      <c r="A103" s="4">
        <v>93</v>
      </c>
      <c r="B103" s="69"/>
      <c r="C103" s="3"/>
      <c r="D103" s="3"/>
      <c r="E103" s="3"/>
      <c r="F103" s="3"/>
      <c r="G103" s="80"/>
    </row>
    <row r="104" spans="1:7" ht="18.75" customHeight="1">
      <c r="A104" s="4">
        <v>94</v>
      </c>
      <c r="B104" s="69"/>
      <c r="C104" s="3"/>
      <c r="D104" s="3"/>
      <c r="E104" s="3"/>
      <c r="F104" s="3"/>
      <c r="G104" s="80"/>
    </row>
    <row r="105" spans="1:7" ht="18.75" customHeight="1">
      <c r="A105" s="4">
        <v>95</v>
      </c>
      <c r="B105" s="69"/>
      <c r="C105" s="3"/>
      <c r="D105" s="3"/>
      <c r="E105" s="3"/>
      <c r="F105" s="3"/>
      <c r="G105" s="80"/>
    </row>
    <row r="106" spans="1:7" ht="18.75" customHeight="1">
      <c r="A106" s="4">
        <v>96</v>
      </c>
      <c r="B106" s="69"/>
      <c r="C106" s="3"/>
      <c r="D106" s="3"/>
      <c r="E106" s="3"/>
      <c r="F106" s="3"/>
      <c r="G106" s="80"/>
    </row>
    <row r="107" spans="1:7" ht="18.75" customHeight="1">
      <c r="A107" s="4">
        <v>97</v>
      </c>
      <c r="B107" s="69"/>
      <c r="C107" s="3"/>
      <c r="D107" s="3"/>
      <c r="E107" s="3"/>
      <c r="F107" s="3"/>
      <c r="G107" s="80"/>
    </row>
    <row r="108" spans="1:7" ht="18.75" customHeight="1">
      <c r="A108" s="4">
        <v>98</v>
      </c>
      <c r="B108" s="69"/>
      <c r="C108" s="3"/>
      <c r="D108" s="3"/>
      <c r="E108" s="3"/>
      <c r="F108" s="3"/>
      <c r="G108" s="80"/>
    </row>
    <row r="109" spans="1:7" ht="18.75" customHeight="1">
      <c r="A109" s="4">
        <v>99</v>
      </c>
      <c r="B109" s="69"/>
      <c r="C109" s="3"/>
      <c r="D109" s="3"/>
      <c r="E109" s="3"/>
      <c r="F109" s="3"/>
      <c r="G109" s="80"/>
    </row>
    <row r="110" spans="1:7" ht="18.75" customHeight="1">
      <c r="A110" s="4">
        <v>100</v>
      </c>
      <c r="B110" s="69"/>
      <c r="C110" s="3"/>
      <c r="D110" s="3"/>
      <c r="E110" s="3"/>
      <c r="F110" s="3"/>
      <c r="G110" s="79"/>
    </row>
  </sheetData>
  <sheetProtection/>
  <mergeCells count="4">
    <mergeCell ref="B5:C5"/>
    <mergeCell ref="B2:C2"/>
    <mergeCell ref="B3:C3"/>
    <mergeCell ref="B4:C4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1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99"/>
  </sheetPr>
  <dimension ref="A1:R106"/>
  <sheetViews>
    <sheetView showZeros="0" zoomScale="85" zoomScaleNormal="85" zoomScalePageLayoutView="0" workbookViewId="0" topLeftCell="A8">
      <selection activeCell="F21" sqref="F21"/>
    </sheetView>
  </sheetViews>
  <sheetFormatPr defaultColWidth="9.00390625" defaultRowHeight="13.5"/>
  <cols>
    <col min="1" max="2" width="5.25390625" style="6" customWidth="1"/>
    <col min="3" max="3" width="11.625" style="6" customWidth="1"/>
    <col min="4" max="4" width="9.125" style="6" customWidth="1"/>
    <col min="5" max="5" width="2.125" style="6" customWidth="1"/>
    <col min="6" max="6" width="13.875" style="6" customWidth="1"/>
    <col min="7" max="8" width="2.625" style="6" customWidth="1"/>
    <col min="9" max="9" width="3.00390625" style="6" customWidth="1"/>
    <col min="10" max="10" width="8.625" style="6" customWidth="1"/>
    <col min="11" max="11" width="2.125" style="6" customWidth="1"/>
    <col min="12" max="12" width="13.875" style="6" customWidth="1"/>
    <col min="13" max="14" width="2.625" style="6" customWidth="1"/>
    <col min="15" max="15" width="3.00390625" style="6" customWidth="1"/>
    <col min="16" max="16" width="8.625" style="6" customWidth="1"/>
    <col min="17" max="16384" width="9.00390625" style="6" customWidth="1"/>
  </cols>
  <sheetData>
    <row r="1" spans="1:17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 customHeight="1" thickBot="1">
      <c r="A2" s="89">
        <f>'選手名入力用'!B2&amp;'選手名入力用'!C2</f>
      </c>
      <c r="B2" s="90"/>
      <c r="C2" s="90"/>
      <c r="D2" s="91"/>
      <c r="E2" s="7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7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9" t="s">
        <v>13</v>
      </c>
      <c r="Q2" s="5"/>
    </row>
    <row r="3" spans="1:17" ht="24.75" customHeight="1">
      <c r="A3" s="92"/>
      <c r="B3" s="93"/>
      <c r="C3" s="93"/>
      <c r="D3" s="94"/>
      <c r="E3" s="10">
        <v>1</v>
      </c>
      <c r="F3" s="11">
        <f>'選手名入力用'!C11</f>
        <v>0</v>
      </c>
      <c r="G3" s="77">
        <f>'選手名入力用'!G11</f>
        <v>0</v>
      </c>
      <c r="H3" s="13">
        <f>'選手名入力用'!D11</f>
        <v>0</v>
      </c>
      <c r="I3" s="13">
        <f>'選手名入力用'!E11</f>
        <v>0</v>
      </c>
      <c r="J3" s="14">
        <f>'選手名入力用'!F11</f>
        <v>0</v>
      </c>
      <c r="K3" s="10">
        <v>16</v>
      </c>
      <c r="L3" s="11">
        <f>'選手名入力用'!C26</f>
        <v>0</v>
      </c>
      <c r="M3" s="46">
        <f>'選手名入力用'!G26</f>
        <v>0</v>
      </c>
      <c r="N3" s="46">
        <f>'選手名入力用'!D26</f>
        <v>0</v>
      </c>
      <c r="O3" s="47">
        <f>'選手名入力用'!E26</f>
        <v>0</v>
      </c>
      <c r="P3" s="48">
        <f>'選手名入力用'!F26</f>
        <v>0</v>
      </c>
      <c r="Q3" s="5"/>
    </row>
    <row r="4" spans="1:17" ht="24.75" customHeight="1" thickBot="1">
      <c r="A4" s="95"/>
      <c r="B4" s="96"/>
      <c r="C4" s="96"/>
      <c r="D4" s="97"/>
      <c r="E4" s="15">
        <v>2</v>
      </c>
      <c r="F4" s="11">
        <f>'選手名入力用'!C12</f>
        <v>0</v>
      </c>
      <c r="G4" s="77">
        <f>'選手名入力用'!G12</f>
        <v>0</v>
      </c>
      <c r="H4" s="13">
        <f>'選手名入力用'!D12</f>
        <v>0</v>
      </c>
      <c r="I4" s="13">
        <f>'選手名入力用'!E12</f>
        <v>0</v>
      </c>
      <c r="J4" s="14">
        <f>'選手名入力用'!F12</f>
        <v>0</v>
      </c>
      <c r="K4" s="15">
        <v>17</v>
      </c>
      <c r="L4" s="11">
        <f>'選手名入力用'!C27</f>
        <v>0</v>
      </c>
      <c r="M4" s="12">
        <f>'選手名入力用'!G27</f>
        <v>0</v>
      </c>
      <c r="N4" s="12">
        <f>'選手名入力用'!D27</f>
        <v>0</v>
      </c>
      <c r="O4" s="13">
        <f>'選手名入力用'!E27</f>
        <v>0</v>
      </c>
      <c r="P4" s="14">
        <f>'選手名入力用'!F27</f>
        <v>0</v>
      </c>
      <c r="Q4" s="5"/>
    </row>
    <row r="5" spans="1:17" ht="24.75" customHeight="1">
      <c r="A5" s="116"/>
      <c r="B5" s="117"/>
      <c r="C5" s="117"/>
      <c r="D5" s="118"/>
      <c r="E5" s="15">
        <v>3</v>
      </c>
      <c r="F5" s="11">
        <f>'選手名入力用'!C13</f>
        <v>0</v>
      </c>
      <c r="G5" s="77">
        <f>'選手名入力用'!G13</f>
        <v>0</v>
      </c>
      <c r="H5" s="13">
        <f>'選手名入力用'!D13</f>
        <v>0</v>
      </c>
      <c r="I5" s="13">
        <f>'選手名入力用'!E13</f>
        <v>0</v>
      </c>
      <c r="J5" s="14">
        <f>'選手名入力用'!F13</f>
        <v>0</v>
      </c>
      <c r="K5" s="10">
        <v>18</v>
      </c>
      <c r="L5" s="11">
        <f>'選手名入力用'!C28</f>
        <v>0</v>
      </c>
      <c r="M5" s="12">
        <f>'選手名入力用'!G28</f>
        <v>0</v>
      </c>
      <c r="N5" s="12">
        <f>'選手名入力用'!D28</f>
        <v>0</v>
      </c>
      <c r="O5" s="13">
        <f>'選手名入力用'!E28</f>
        <v>0</v>
      </c>
      <c r="P5" s="14">
        <f>'選手名入力用'!F28</f>
        <v>0</v>
      </c>
      <c r="Q5" s="5"/>
    </row>
    <row r="6" spans="1:17" ht="24.75" customHeight="1">
      <c r="A6" s="119"/>
      <c r="B6" s="120"/>
      <c r="C6" s="120"/>
      <c r="D6" s="121"/>
      <c r="E6" s="15">
        <v>4</v>
      </c>
      <c r="F6" s="11">
        <f>'選手名入力用'!C14</f>
        <v>0</v>
      </c>
      <c r="G6" s="77">
        <f>'選手名入力用'!G14</f>
        <v>0</v>
      </c>
      <c r="H6" s="13">
        <f>'選手名入力用'!D14</f>
        <v>0</v>
      </c>
      <c r="I6" s="13">
        <f>'選手名入力用'!E14</f>
        <v>0</v>
      </c>
      <c r="J6" s="14">
        <f>'選手名入力用'!F14</f>
        <v>0</v>
      </c>
      <c r="K6" s="15">
        <v>19</v>
      </c>
      <c r="L6" s="11">
        <f>'選手名入力用'!C29</f>
        <v>0</v>
      </c>
      <c r="M6" s="12">
        <f>'選手名入力用'!G29</f>
        <v>0</v>
      </c>
      <c r="N6" s="12">
        <f>'選手名入力用'!D29</f>
        <v>0</v>
      </c>
      <c r="O6" s="13">
        <f>'選手名入力用'!E29</f>
        <v>0</v>
      </c>
      <c r="P6" s="14">
        <f>'選手名入力用'!F29</f>
        <v>0</v>
      </c>
      <c r="Q6" s="5"/>
    </row>
    <row r="7" spans="1:17" ht="24.75" customHeight="1">
      <c r="A7" s="119"/>
      <c r="B7" s="120"/>
      <c r="C7" s="120"/>
      <c r="D7" s="121"/>
      <c r="E7" s="15">
        <v>5</v>
      </c>
      <c r="F7" s="11">
        <f>'選手名入力用'!C15</f>
        <v>0</v>
      </c>
      <c r="G7" s="77">
        <f>'選手名入力用'!G15</f>
        <v>0</v>
      </c>
      <c r="H7" s="13">
        <f>'選手名入力用'!D15</f>
        <v>0</v>
      </c>
      <c r="I7" s="13">
        <f>'選手名入力用'!E15</f>
        <v>0</v>
      </c>
      <c r="J7" s="14">
        <f>'選手名入力用'!F15</f>
        <v>0</v>
      </c>
      <c r="K7" s="10">
        <v>20</v>
      </c>
      <c r="L7" s="11">
        <f>'選手名入力用'!C30</f>
        <v>0</v>
      </c>
      <c r="M7" s="12">
        <f>'選手名入力用'!G30</f>
        <v>0</v>
      </c>
      <c r="N7" s="12">
        <f>'選手名入力用'!D30</f>
        <v>0</v>
      </c>
      <c r="O7" s="13">
        <f>'選手名入力用'!E30</f>
        <v>0</v>
      </c>
      <c r="P7" s="14">
        <f>'選手名入力用'!F30</f>
        <v>0</v>
      </c>
      <c r="Q7" s="5"/>
    </row>
    <row r="8" spans="1:17" ht="24.75" customHeight="1">
      <c r="A8" s="119"/>
      <c r="B8" s="120"/>
      <c r="C8" s="120"/>
      <c r="D8" s="121"/>
      <c r="E8" s="15">
        <v>6</v>
      </c>
      <c r="F8" s="11">
        <f>'選手名入力用'!C16</f>
        <v>0</v>
      </c>
      <c r="G8" s="77">
        <f>'選手名入力用'!G16</f>
        <v>0</v>
      </c>
      <c r="H8" s="13">
        <f>'選手名入力用'!D16</f>
        <v>0</v>
      </c>
      <c r="I8" s="13">
        <f>'選手名入力用'!E16</f>
        <v>0</v>
      </c>
      <c r="J8" s="14">
        <f>'選手名入力用'!F16</f>
        <v>0</v>
      </c>
      <c r="K8" s="15">
        <v>21</v>
      </c>
      <c r="L8" s="11">
        <f>'選手名入力用'!C31</f>
        <v>0</v>
      </c>
      <c r="M8" s="12">
        <f>'選手名入力用'!G31</f>
        <v>0</v>
      </c>
      <c r="N8" s="12">
        <f>'選手名入力用'!D31</f>
        <v>0</v>
      </c>
      <c r="O8" s="13">
        <f>'選手名入力用'!E31</f>
        <v>0</v>
      </c>
      <c r="P8" s="14">
        <f>'選手名入力用'!F31</f>
        <v>0</v>
      </c>
      <c r="Q8" s="5"/>
    </row>
    <row r="9" spans="1:17" ht="24.75" customHeight="1">
      <c r="A9" s="119"/>
      <c r="B9" s="120"/>
      <c r="C9" s="120"/>
      <c r="D9" s="121"/>
      <c r="E9" s="15">
        <v>7</v>
      </c>
      <c r="F9" s="11">
        <f>'選手名入力用'!C17</f>
        <v>0</v>
      </c>
      <c r="G9" s="77">
        <f>'選手名入力用'!G17</f>
        <v>0</v>
      </c>
      <c r="H9" s="13">
        <f>'選手名入力用'!D17</f>
        <v>0</v>
      </c>
      <c r="I9" s="13">
        <f>'選手名入力用'!E17</f>
        <v>0</v>
      </c>
      <c r="J9" s="14">
        <f>'選手名入力用'!F17</f>
        <v>0</v>
      </c>
      <c r="K9" s="10">
        <v>22</v>
      </c>
      <c r="L9" s="11">
        <f>'選手名入力用'!C32</f>
        <v>0</v>
      </c>
      <c r="M9" s="12">
        <f>'選手名入力用'!G32</f>
        <v>0</v>
      </c>
      <c r="N9" s="12">
        <f>'選手名入力用'!D32</f>
        <v>0</v>
      </c>
      <c r="O9" s="13">
        <f>'選手名入力用'!E32</f>
        <v>0</v>
      </c>
      <c r="P9" s="14">
        <f>'選手名入力用'!F32</f>
        <v>0</v>
      </c>
      <c r="Q9" s="5"/>
    </row>
    <row r="10" spans="1:17" ht="24.75" customHeight="1" thickBot="1">
      <c r="A10" s="122"/>
      <c r="B10" s="123"/>
      <c r="C10" s="123"/>
      <c r="D10" s="124"/>
      <c r="E10" s="15">
        <v>8</v>
      </c>
      <c r="F10" s="11">
        <f>'選手名入力用'!C18</f>
        <v>0</v>
      </c>
      <c r="G10" s="77">
        <f>'選手名入力用'!G18</f>
        <v>0</v>
      </c>
      <c r="H10" s="13">
        <f>'選手名入力用'!D18</f>
        <v>0</v>
      </c>
      <c r="I10" s="13">
        <f>'選手名入力用'!E18</f>
        <v>0</v>
      </c>
      <c r="J10" s="14">
        <f>'選手名入力用'!F18</f>
        <v>0</v>
      </c>
      <c r="K10" s="15">
        <v>23</v>
      </c>
      <c r="L10" s="11">
        <f>'選手名入力用'!C33</f>
        <v>0</v>
      </c>
      <c r="M10" s="12">
        <f>'選手名入力用'!G33</f>
        <v>0</v>
      </c>
      <c r="N10" s="12">
        <f>'選手名入力用'!D33</f>
        <v>0</v>
      </c>
      <c r="O10" s="13">
        <f>'選手名入力用'!E33</f>
        <v>0</v>
      </c>
      <c r="P10" s="14">
        <f>'選手名入力用'!F33</f>
        <v>0</v>
      </c>
      <c r="Q10" s="5"/>
    </row>
    <row r="11" spans="1:17" ht="24.75" customHeight="1">
      <c r="A11" s="125" t="s">
        <v>20</v>
      </c>
      <c r="B11" s="126"/>
      <c r="C11" s="126"/>
      <c r="D11" s="127"/>
      <c r="E11" s="15">
        <v>9</v>
      </c>
      <c r="F11" s="11">
        <f>'選手名入力用'!C19</f>
        <v>0</v>
      </c>
      <c r="G11" s="77">
        <f>'選手名入力用'!G19</f>
        <v>0</v>
      </c>
      <c r="H11" s="13">
        <f>'選手名入力用'!D19</f>
        <v>0</v>
      </c>
      <c r="I11" s="13">
        <f>'選手名入力用'!E19</f>
        <v>0</v>
      </c>
      <c r="J11" s="14">
        <f>'選手名入力用'!F19</f>
        <v>0</v>
      </c>
      <c r="K11" s="10">
        <v>24</v>
      </c>
      <c r="L11" s="11">
        <f>'選手名入力用'!C34</f>
        <v>0</v>
      </c>
      <c r="M11" s="12">
        <f>'選手名入力用'!G34</f>
        <v>0</v>
      </c>
      <c r="N11" s="12">
        <f>'選手名入力用'!D34</f>
        <v>0</v>
      </c>
      <c r="O11" s="13">
        <f>'選手名入力用'!E34</f>
        <v>0</v>
      </c>
      <c r="P11" s="14">
        <f>'選手名入力用'!F34</f>
        <v>0</v>
      </c>
      <c r="Q11" s="5"/>
    </row>
    <row r="12" spans="1:17" ht="24.75" customHeight="1" thickBot="1">
      <c r="A12" s="128"/>
      <c r="B12" s="129"/>
      <c r="C12" s="129"/>
      <c r="D12" s="130"/>
      <c r="E12" s="15">
        <v>10</v>
      </c>
      <c r="F12" s="11">
        <f>'選手名入力用'!C20</f>
        <v>0</v>
      </c>
      <c r="G12" s="77">
        <f>'選手名入力用'!G20</f>
        <v>0</v>
      </c>
      <c r="H12" s="13">
        <f>'選手名入力用'!D20</f>
        <v>0</v>
      </c>
      <c r="I12" s="13">
        <f>'選手名入力用'!E20</f>
        <v>0</v>
      </c>
      <c r="J12" s="14">
        <f>'選手名入力用'!F20</f>
        <v>0</v>
      </c>
      <c r="K12" s="15">
        <v>25</v>
      </c>
      <c r="L12" s="11">
        <f>'選手名入力用'!C35</f>
        <v>0</v>
      </c>
      <c r="M12" s="12">
        <f>'選手名入力用'!G35</f>
        <v>0</v>
      </c>
      <c r="N12" s="12">
        <f>'選手名入力用'!D35</f>
        <v>0</v>
      </c>
      <c r="O12" s="13">
        <f>'選手名入力用'!E35</f>
        <v>0</v>
      </c>
      <c r="P12" s="14">
        <f>'選手名入力用'!F35</f>
        <v>0</v>
      </c>
      <c r="Q12" s="5"/>
    </row>
    <row r="13" spans="1:17" ht="24.75" customHeight="1">
      <c r="A13" s="16" t="s">
        <v>15</v>
      </c>
      <c r="B13" s="113">
        <f>'選手名入力用'!B3</f>
        <v>0</v>
      </c>
      <c r="C13" s="114"/>
      <c r="D13" s="115"/>
      <c r="E13" s="15">
        <v>11</v>
      </c>
      <c r="F13" s="11">
        <f>'選手名入力用'!C21</f>
        <v>0</v>
      </c>
      <c r="G13" s="77">
        <f>'選手名入力用'!G21</f>
        <v>0</v>
      </c>
      <c r="H13" s="13">
        <f>'選手名入力用'!D21</f>
        <v>0</v>
      </c>
      <c r="I13" s="13">
        <f>'選手名入力用'!E21</f>
        <v>0</v>
      </c>
      <c r="J13" s="14">
        <f>'選手名入力用'!F21</f>
        <v>0</v>
      </c>
      <c r="K13" s="10">
        <v>26</v>
      </c>
      <c r="L13" s="11">
        <f>'選手名入力用'!C36</f>
        <v>0</v>
      </c>
      <c r="M13" s="12">
        <f>'選手名入力用'!G36</f>
        <v>0</v>
      </c>
      <c r="N13" s="12">
        <f>'選手名入力用'!D36</f>
        <v>0</v>
      </c>
      <c r="O13" s="13">
        <f>'選手名入力用'!E36</f>
        <v>0</v>
      </c>
      <c r="P13" s="14">
        <f>'選手名入力用'!F36</f>
        <v>0</v>
      </c>
      <c r="Q13" s="5"/>
    </row>
    <row r="14" spans="1:17" ht="24.75" customHeight="1">
      <c r="A14" s="17" t="s">
        <v>16</v>
      </c>
      <c r="B14" s="110">
        <f>'選手名入力用'!B4</f>
        <v>0</v>
      </c>
      <c r="C14" s="111"/>
      <c r="D14" s="112"/>
      <c r="E14" s="15">
        <v>12</v>
      </c>
      <c r="F14" s="11">
        <f>'選手名入力用'!C22</f>
        <v>0</v>
      </c>
      <c r="G14" s="77">
        <f>'選手名入力用'!G22</f>
        <v>0</v>
      </c>
      <c r="H14" s="13">
        <f>'選手名入力用'!D22</f>
        <v>0</v>
      </c>
      <c r="I14" s="13">
        <f>'選手名入力用'!E22</f>
        <v>0</v>
      </c>
      <c r="J14" s="14">
        <f>'選手名入力用'!F22</f>
        <v>0</v>
      </c>
      <c r="K14" s="15">
        <v>27</v>
      </c>
      <c r="L14" s="11">
        <f>'選手名入力用'!C37</f>
        <v>0</v>
      </c>
      <c r="M14" s="12">
        <f>'選手名入力用'!G37</f>
        <v>0</v>
      </c>
      <c r="N14" s="12">
        <f>'選手名入力用'!D37</f>
        <v>0</v>
      </c>
      <c r="O14" s="13">
        <f>'選手名入力用'!E37</f>
        <v>0</v>
      </c>
      <c r="P14" s="14">
        <f>'選手名入力用'!F37</f>
        <v>0</v>
      </c>
      <c r="Q14" s="5"/>
    </row>
    <row r="15" spans="1:17" ht="24.75" customHeight="1">
      <c r="A15" s="104" t="s">
        <v>17</v>
      </c>
      <c r="B15" s="98" t="str">
        <f>IF('選手名入力用'!$J$5=1,'選手名入力用'!F2,IF('選手名入力用'!$J$5=2,CONCATENATE('選手名入力用'!F2,"・",'選手名入力用'!F3),IF('選手名入力用'!J5=3,CONCATENATE('選手名入力用'!F2,"・",'選手名入力用'!F3,"・",'選手名入力用'!F4),IF('選手名入力用'!J5=4,CONCATENATE('選手名入力用'!F2,"・",'選手名入力用'!F3,"・",'選手名入力用'!F4,"・",'選手名入力用'!F5),IF('選手名入力用'!J5=5,CONCATENATE('選手名入力用'!F2,"・",'選手名入力用'!F3,"・",'選手名入力用'!F4,"・",'選手名入力用'!F5,"・",'選手名入力用'!F6),"::::::::")))))</f>
        <v>::::::::</v>
      </c>
      <c r="C15" s="99"/>
      <c r="D15" s="100"/>
      <c r="E15" s="15">
        <v>13</v>
      </c>
      <c r="F15" s="11">
        <f>'選手名入力用'!C23</f>
        <v>0</v>
      </c>
      <c r="G15" s="77">
        <f>'選手名入力用'!G23</f>
        <v>0</v>
      </c>
      <c r="H15" s="13">
        <f>'選手名入力用'!D23</f>
        <v>0</v>
      </c>
      <c r="I15" s="13">
        <f>'選手名入力用'!E23</f>
        <v>0</v>
      </c>
      <c r="J15" s="14">
        <f>'選手名入力用'!F23</f>
        <v>0</v>
      </c>
      <c r="K15" s="10">
        <v>28</v>
      </c>
      <c r="L15" s="11">
        <f>'選手名入力用'!C38</f>
        <v>0</v>
      </c>
      <c r="M15" s="12">
        <f>'選手名入力用'!G38</f>
        <v>0</v>
      </c>
      <c r="N15" s="12">
        <f>'選手名入力用'!D38</f>
        <v>0</v>
      </c>
      <c r="O15" s="13">
        <f>'選手名入力用'!E38</f>
        <v>0</v>
      </c>
      <c r="P15" s="14">
        <f>'選手名入力用'!F38</f>
        <v>0</v>
      </c>
      <c r="Q15" s="5"/>
    </row>
    <row r="16" spans="1:17" ht="24.75" customHeight="1">
      <c r="A16" s="105"/>
      <c r="B16" s="101"/>
      <c r="C16" s="102"/>
      <c r="D16" s="103"/>
      <c r="E16" s="15">
        <v>14</v>
      </c>
      <c r="F16" s="11">
        <f>'選手名入力用'!C24</f>
        <v>0</v>
      </c>
      <c r="G16" s="77">
        <f>'選手名入力用'!G24</f>
        <v>0</v>
      </c>
      <c r="H16" s="13">
        <f>'選手名入力用'!D24</f>
        <v>0</v>
      </c>
      <c r="I16" s="13">
        <f>'選手名入力用'!E24</f>
        <v>0</v>
      </c>
      <c r="J16" s="14">
        <f>'選手名入力用'!F24</f>
        <v>0</v>
      </c>
      <c r="K16" s="15">
        <v>29</v>
      </c>
      <c r="L16" s="11">
        <f>'選手名入力用'!C39</f>
        <v>0</v>
      </c>
      <c r="M16" s="12">
        <f>'選手名入力用'!G39</f>
        <v>0</v>
      </c>
      <c r="N16" s="12">
        <f>'選手名入力用'!D39</f>
        <v>0</v>
      </c>
      <c r="O16" s="13">
        <f>'選手名入力用'!E39</f>
        <v>0</v>
      </c>
      <c r="P16" s="14">
        <f>'選手名入力用'!F39</f>
        <v>0</v>
      </c>
      <c r="Q16" s="5"/>
    </row>
    <row r="17" spans="1:17" ht="24.75" customHeight="1" thickBot="1">
      <c r="A17" s="18" t="s">
        <v>18</v>
      </c>
      <c r="B17" s="107">
        <f>'選手名入力用'!F7</f>
        <v>0</v>
      </c>
      <c r="C17" s="108"/>
      <c r="D17" s="109"/>
      <c r="E17" s="39">
        <v>15</v>
      </c>
      <c r="F17" s="20">
        <f>'選手名入力用'!C25</f>
        <v>0</v>
      </c>
      <c r="G17" s="78">
        <f>'選手名入力用'!G25</f>
        <v>0</v>
      </c>
      <c r="H17" s="22">
        <f>'選手名入力用'!D25</f>
        <v>0</v>
      </c>
      <c r="I17" s="22">
        <f>'選手名入力用'!E25</f>
        <v>0</v>
      </c>
      <c r="J17" s="23">
        <f>'選手名入力用'!F25</f>
        <v>0</v>
      </c>
      <c r="K17" s="19">
        <v>30</v>
      </c>
      <c r="L17" s="40">
        <f>'選手名入力用'!C40</f>
        <v>0</v>
      </c>
      <c r="M17" s="41">
        <f>'選手名入力用'!G40</f>
        <v>0</v>
      </c>
      <c r="N17" s="41">
        <f>'選手名入力用'!D40</f>
        <v>0</v>
      </c>
      <c r="O17" s="42">
        <f>'選手名入力用'!E40</f>
        <v>0</v>
      </c>
      <c r="P17" s="43">
        <f>'選手名入力用'!F40</f>
        <v>0</v>
      </c>
      <c r="Q17" s="5"/>
    </row>
    <row r="18" spans="5:17" ht="24.75" customHeight="1">
      <c r="E18" s="26"/>
      <c r="F18" s="29"/>
      <c r="G18" s="30"/>
      <c r="H18" s="31"/>
      <c r="I18" s="31"/>
      <c r="J18" s="32"/>
      <c r="K18" s="26"/>
      <c r="L18" s="29"/>
      <c r="M18" s="30"/>
      <c r="N18" s="30"/>
      <c r="O18" s="31"/>
      <c r="P18" s="32"/>
      <c r="Q18" s="5"/>
    </row>
    <row r="19" spans="5:17" ht="15" customHeight="1"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5"/>
    </row>
    <row r="20" spans="5:17" s="28" customFormat="1" ht="13.5" customHeight="1">
      <c r="E20" s="26"/>
      <c r="F20" s="26"/>
      <c r="G20" s="26"/>
      <c r="H20" s="26"/>
      <c r="I20" s="26"/>
      <c r="J20" s="27"/>
      <c r="K20" s="26"/>
      <c r="L20" s="26"/>
      <c r="M20" s="26"/>
      <c r="N20" s="26"/>
      <c r="O20" s="26"/>
      <c r="P20" s="27"/>
      <c r="Q20" s="25"/>
    </row>
    <row r="21" spans="5:17" s="28" customFormat="1" ht="24.75" customHeight="1">
      <c r="E21" s="26"/>
      <c r="F21" s="29"/>
      <c r="G21" s="30"/>
      <c r="H21" s="31"/>
      <c r="I21" s="31"/>
      <c r="J21" s="32"/>
      <c r="K21" s="26"/>
      <c r="L21" s="29"/>
      <c r="M21" s="30"/>
      <c r="N21" s="31"/>
      <c r="O21" s="31"/>
      <c r="P21" s="32"/>
      <c r="Q21" s="25"/>
    </row>
    <row r="22" spans="5:17" s="28" customFormat="1" ht="24.75" customHeight="1">
      <c r="E22" s="26"/>
      <c r="F22" s="29"/>
      <c r="G22" s="30"/>
      <c r="H22" s="31"/>
      <c r="I22" s="31"/>
      <c r="J22" s="32"/>
      <c r="K22" s="26"/>
      <c r="L22" s="29"/>
      <c r="M22" s="30"/>
      <c r="N22" s="31"/>
      <c r="O22" s="31"/>
      <c r="P22" s="32"/>
      <c r="Q22" s="25"/>
    </row>
    <row r="23" spans="5:18" s="28" customFormat="1" ht="24.75" customHeight="1">
      <c r="E23" s="2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7" s="28" customFormat="1" ht="24.75" customHeight="1">
      <c r="A24" s="33"/>
      <c r="B24" s="33"/>
      <c r="C24" s="33"/>
      <c r="D24" s="33"/>
      <c r="E24" s="26"/>
      <c r="F24" s="29"/>
      <c r="G24" s="30"/>
      <c r="H24" s="31"/>
      <c r="I24" s="31"/>
      <c r="J24" s="32"/>
      <c r="K24" s="26"/>
      <c r="L24" s="29"/>
      <c r="M24" s="30"/>
      <c r="N24" s="31"/>
      <c r="O24" s="31"/>
      <c r="P24" s="32"/>
      <c r="Q24" s="25"/>
    </row>
    <row r="25" spans="1:17" s="28" customFormat="1" ht="24.75" customHeight="1">
      <c r="A25" s="33"/>
      <c r="B25" s="33"/>
      <c r="C25" s="33"/>
      <c r="D25" s="33"/>
      <c r="E25" s="26"/>
      <c r="F25" s="29"/>
      <c r="G25" s="30"/>
      <c r="H25" s="31"/>
      <c r="I25" s="31"/>
      <c r="J25" s="32"/>
      <c r="K25" s="26"/>
      <c r="L25" s="29"/>
      <c r="M25" s="30"/>
      <c r="N25" s="31"/>
      <c r="O25" s="31"/>
      <c r="P25" s="32"/>
      <c r="Q25" s="25"/>
    </row>
    <row r="26" spans="1:17" s="28" customFormat="1" ht="24.75" customHeight="1">
      <c r="A26" s="33"/>
      <c r="B26" s="33"/>
      <c r="C26" s="33"/>
      <c r="D26" s="33"/>
      <c r="E26" s="26"/>
      <c r="F26" s="29"/>
      <c r="G26" s="30"/>
      <c r="H26" s="31"/>
      <c r="I26" s="31"/>
      <c r="J26" s="32"/>
      <c r="K26" s="26"/>
      <c r="L26" s="29"/>
      <c r="M26" s="30"/>
      <c r="N26" s="31"/>
      <c r="O26" s="31"/>
      <c r="P26" s="32"/>
      <c r="Q26" s="25"/>
    </row>
    <row r="27" spans="1:17" s="28" customFormat="1" ht="24.75" customHeight="1">
      <c r="A27" s="33"/>
      <c r="B27" s="33"/>
      <c r="C27" s="33"/>
      <c r="D27" s="33"/>
      <c r="E27" s="26"/>
      <c r="F27" s="29"/>
      <c r="G27" s="30"/>
      <c r="H27" s="31"/>
      <c r="I27" s="31"/>
      <c r="J27" s="32"/>
      <c r="K27" s="26"/>
      <c r="L27" s="29"/>
      <c r="M27" s="30"/>
      <c r="N27" s="31"/>
      <c r="O27" s="31"/>
      <c r="P27" s="32"/>
      <c r="Q27" s="25"/>
    </row>
    <row r="28" spans="1:17" s="28" customFormat="1" ht="24.75" customHeight="1">
      <c r="A28" s="33"/>
      <c r="B28" s="33"/>
      <c r="C28" s="33"/>
      <c r="D28" s="33"/>
      <c r="E28" s="26"/>
      <c r="F28" s="29"/>
      <c r="G28" s="30"/>
      <c r="H28" s="31"/>
      <c r="I28" s="31"/>
      <c r="J28" s="32"/>
      <c r="K28" s="26"/>
      <c r="L28" s="29"/>
      <c r="M28" s="30"/>
      <c r="N28" s="31"/>
      <c r="O28" s="31"/>
      <c r="P28" s="32"/>
      <c r="Q28" s="25"/>
    </row>
    <row r="29" spans="1:17" s="28" customFormat="1" ht="24.75" customHeight="1">
      <c r="A29" s="34"/>
      <c r="B29" s="34"/>
      <c r="C29" s="34"/>
      <c r="D29" s="34"/>
      <c r="E29" s="26"/>
      <c r="F29" s="29"/>
      <c r="G29" s="30"/>
      <c r="H29" s="31"/>
      <c r="I29" s="31"/>
      <c r="J29" s="32"/>
      <c r="K29" s="26"/>
      <c r="L29" s="29"/>
      <c r="M29" s="30"/>
      <c r="N29" s="31"/>
      <c r="O29" s="31"/>
      <c r="P29" s="32"/>
      <c r="Q29" s="25"/>
    </row>
    <row r="30" spans="1:17" s="28" customFormat="1" ht="24.75" customHeight="1">
      <c r="A30" s="34"/>
      <c r="B30" s="34"/>
      <c r="C30" s="34"/>
      <c r="D30" s="34"/>
      <c r="E30" s="26"/>
      <c r="F30" s="29"/>
      <c r="G30" s="30"/>
      <c r="H30" s="31"/>
      <c r="I30" s="31"/>
      <c r="J30" s="32"/>
      <c r="K30" s="26"/>
      <c r="L30" s="29"/>
      <c r="M30" s="30"/>
      <c r="N30" s="31"/>
      <c r="O30" s="31"/>
      <c r="P30" s="32"/>
      <c r="Q30" s="25"/>
    </row>
    <row r="31" spans="1:17" s="28" customFormat="1" ht="24.75" customHeight="1">
      <c r="A31" s="34"/>
      <c r="B31" s="34"/>
      <c r="C31" s="34"/>
      <c r="D31" s="34"/>
      <c r="E31" s="26"/>
      <c r="F31" s="29"/>
      <c r="G31" s="30"/>
      <c r="H31" s="31"/>
      <c r="I31" s="31"/>
      <c r="J31" s="32"/>
      <c r="K31" s="26"/>
      <c r="L31" s="29"/>
      <c r="M31" s="30"/>
      <c r="N31" s="31"/>
      <c r="O31" s="31"/>
      <c r="P31" s="32"/>
      <c r="Q31" s="25"/>
    </row>
    <row r="32" spans="1:17" s="28" customFormat="1" ht="24.75" customHeight="1">
      <c r="A32" s="34"/>
      <c r="B32" s="34"/>
      <c r="C32" s="34"/>
      <c r="D32" s="34"/>
      <c r="E32" s="26"/>
      <c r="F32" s="29"/>
      <c r="G32" s="30"/>
      <c r="H32" s="31"/>
      <c r="I32" s="31"/>
      <c r="J32" s="32"/>
      <c r="K32" s="26"/>
      <c r="L32" s="29"/>
      <c r="M32" s="30"/>
      <c r="N32" s="31"/>
      <c r="O32" s="31"/>
      <c r="P32" s="32"/>
      <c r="Q32" s="25"/>
    </row>
    <row r="33" spans="1:17" s="28" customFormat="1" ht="24.75" customHeight="1">
      <c r="A33" s="34"/>
      <c r="B33" s="34"/>
      <c r="C33" s="34"/>
      <c r="D33" s="34"/>
      <c r="E33" s="26"/>
      <c r="F33" s="29"/>
      <c r="G33" s="30"/>
      <c r="H33" s="31"/>
      <c r="I33" s="31"/>
      <c r="J33" s="32"/>
      <c r="K33" s="26"/>
      <c r="L33" s="29"/>
      <c r="M33" s="30"/>
      <c r="N33" s="31"/>
      <c r="O33" s="31"/>
      <c r="P33" s="32"/>
      <c r="Q33" s="25"/>
    </row>
    <row r="34" spans="1:17" s="28" customFormat="1" ht="24.75" customHeight="1">
      <c r="A34" s="34"/>
      <c r="B34" s="34"/>
      <c r="C34" s="34"/>
      <c r="D34" s="34"/>
      <c r="E34" s="26"/>
      <c r="F34" s="29"/>
      <c r="G34" s="30"/>
      <c r="H34" s="31"/>
      <c r="I34" s="31"/>
      <c r="J34" s="32"/>
      <c r="K34" s="26"/>
      <c r="L34" s="29"/>
      <c r="M34" s="30"/>
      <c r="N34" s="31"/>
      <c r="O34" s="31"/>
      <c r="P34" s="32"/>
      <c r="Q34" s="25"/>
    </row>
    <row r="35" spans="1:17" s="28" customFormat="1" ht="24.75" customHeight="1">
      <c r="A35" s="35"/>
      <c r="B35" s="35"/>
      <c r="C35" s="35"/>
      <c r="D35" s="35"/>
      <c r="E35" s="26"/>
      <c r="F35" s="29"/>
      <c r="G35" s="30"/>
      <c r="H35" s="31"/>
      <c r="I35" s="31"/>
      <c r="J35" s="32"/>
      <c r="K35" s="26"/>
      <c r="L35" s="29"/>
      <c r="M35" s="30"/>
      <c r="N35" s="31"/>
      <c r="O35" s="31"/>
      <c r="P35" s="32"/>
      <c r="Q35" s="25"/>
    </row>
    <row r="36" spans="1:17" s="28" customFormat="1" ht="22.5" customHeight="1">
      <c r="A36" s="35"/>
      <c r="B36" s="35"/>
      <c r="C36" s="35"/>
      <c r="D36" s="35"/>
      <c r="E36" s="26"/>
      <c r="F36" s="25"/>
      <c r="G36" s="25"/>
      <c r="H36" s="25"/>
      <c r="I36" s="25"/>
      <c r="J36" s="25"/>
      <c r="K36" s="26"/>
      <c r="L36" s="25"/>
      <c r="M36" s="25"/>
      <c r="N36" s="25"/>
      <c r="O36" s="25"/>
      <c r="P36" s="25"/>
      <c r="Q36" s="25"/>
    </row>
    <row r="37" spans="1:17" s="28" customFormat="1" ht="22.5" customHeight="1">
      <c r="A37" s="36"/>
      <c r="B37" s="37"/>
      <c r="C37" s="37"/>
      <c r="D37" s="37"/>
      <c r="E37" s="26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5"/>
    </row>
    <row r="38" spans="1:17" s="28" customFormat="1" ht="22.5" customHeight="1">
      <c r="A38" s="36"/>
      <c r="B38" s="37"/>
      <c r="C38" s="37"/>
      <c r="D38" s="37"/>
      <c r="E38" s="26"/>
      <c r="F38" s="25"/>
      <c r="G38" s="25"/>
      <c r="H38" s="25"/>
      <c r="I38" s="25"/>
      <c r="J38" s="25"/>
      <c r="K38" s="26"/>
      <c r="L38" s="25"/>
      <c r="M38" s="25"/>
      <c r="N38" s="25"/>
      <c r="O38" s="25"/>
      <c r="P38" s="25"/>
      <c r="Q38" s="25"/>
    </row>
    <row r="39" spans="1:17" s="28" customFormat="1" ht="22.5" customHeight="1">
      <c r="A39" s="36"/>
      <c r="B39" s="37"/>
      <c r="C39" s="37"/>
      <c r="D39" s="37"/>
      <c r="E39" s="26"/>
      <c r="F39" s="25"/>
      <c r="G39" s="25"/>
      <c r="H39" s="25"/>
      <c r="I39" s="25"/>
      <c r="J39" s="25"/>
      <c r="K39" s="26"/>
      <c r="L39" s="25"/>
      <c r="M39" s="25"/>
      <c r="N39" s="25"/>
      <c r="O39" s="25"/>
      <c r="P39" s="25"/>
      <c r="Q39" s="25"/>
    </row>
    <row r="40" spans="1:17" s="28" customFormat="1" ht="22.5" customHeight="1">
      <c r="A40" s="38"/>
      <c r="B40" s="37"/>
      <c r="C40" s="37"/>
      <c r="D40" s="37"/>
      <c r="E40" s="26"/>
      <c r="F40" s="25"/>
      <c r="G40" s="25"/>
      <c r="H40" s="25"/>
      <c r="I40" s="25"/>
      <c r="J40" s="25"/>
      <c r="K40" s="26"/>
      <c r="L40" s="25"/>
      <c r="M40" s="25"/>
      <c r="N40" s="25"/>
      <c r="O40" s="25"/>
      <c r="P40" s="25"/>
      <c r="Q40" s="25"/>
    </row>
    <row r="41" spans="1:17" s="28" customFormat="1" ht="22.5" customHeight="1">
      <c r="A41" s="36"/>
      <c r="B41" s="37"/>
      <c r="C41" s="37"/>
      <c r="D41" s="37"/>
      <c r="E41" s="26"/>
      <c r="F41" s="25"/>
      <c r="G41" s="25"/>
      <c r="H41" s="25"/>
      <c r="I41" s="25"/>
      <c r="J41" s="25"/>
      <c r="K41" s="26"/>
      <c r="L41" s="25"/>
      <c r="M41" s="25"/>
      <c r="N41" s="25"/>
      <c r="O41" s="25"/>
      <c r="P41" s="25"/>
      <c r="Q41" s="25"/>
    </row>
    <row r="42" spans="1:17" s="28" customFormat="1" ht="22.5" customHeight="1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6"/>
      <c r="L42" s="25"/>
      <c r="M42" s="25"/>
      <c r="N42" s="25"/>
      <c r="O42" s="25"/>
      <c r="P42" s="25"/>
      <c r="Q42" s="25"/>
    </row>
    <row r="43" spans="1:17" s="28" customFormat="1" ht="22.5" customHeight="1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6"/>
      <c r="L43" s="25"/>
      <c r="M43" s="25"/>
      <c r="N43" s="25"/>
      <c r="O43" s="25"/>
      <c r="P43" s="25"/>
      <c r="Q43" s="25"/>
    </row>
    <row r="44" spans="1:17" s="28" customFormat="1" ht="22.5" customHeight="1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6"/>
      <c r="L44" s="25"/>
      <c r="M44" s="25"/>
      <c r="N44" s="25"/>
      <c r="O44" s="25"/>
      <c r="P44" s="25"/>
      <c r="Q44" s="25"/>
    </row>
    <row r="45" spans="1:17" s="28" customFormat="1" ht="22.5" customHeight="1">
      <c r="A45" s="25"/>
      <c r="B45" s="25"/>
      <c r="C45" s="25"/>
      <c r="D45" s="25"/>
      <c r="E45" s="26"/>
      <c r="F45" s="25"/>
      <c r="G45" s="25"/>
      <c r="H45" s="25"/>
      <c r="I45" s="25"/>
      <c r="J45" s="25"/>
      <c r="K45" s="26"/>
      <c r="L45" s="25"/>
      <c r="M45" s="25"/>
      <c r="N45" s="25"/>
      <c r="O45" s="25"/>
      <c r="P45" s="25"/>
      <c r="Q45" s="25"/>
    </row>
    <row r="46" spans="1:17" s="28" customFormat="1" ht="22.5" customHeight="1">
      <c r="A46" s="25"/>
      <c r="B46" s="25"/>
      <c r="C46" s="25"/>
      <c r="D46" s="25"/>
      <c r="E46" s="26"/>
      <c r="F46" s="25"/>
      <c r="G46" s="25"/>
      <c r="H46" s="25"/>
      <c r="I46" s="25"/>
      <c r="J46" s="25"/>
      <c r="K46" s="26"/>
      <c r="L46" s="25"/>
      <c r="M46" s="25"/>
      <c r="N46" s="25"/>
      <c r="O46" s="25"/>
      <c r="P46" s="25"/>
      <c r="Q46" s="25"/>
    </row>
    <row r="47" spans="1:17" s="28" customFormat="1" ht="22.5" customHeight="1">
      <c r="A47" s="25"/>
      <c r="B47" s="25"/>
      <c r="C47" s="25"/>
      <c r="D47" s="25"/>
      <c r="E47" s="26"/>
      <c r="F47" s="25"/>
      <c r="G47" s="25"/>
      <c r="H47" s="25"/>
      <c r="I47" s="25"/>
      <c r="J47" s="25"/>
      <c r="K47" s="26"/>
      <c r="L47" s="25"/>
      <c r="M47" s="25"/>
      <c r="N47" s="25"/>
      <c r="O47" s="25"/>
      <c r="P47" s="25"/>
      <c r="Q47" s="25"/>
    </row>
    <row r="48" spans="1:17" s="28" customFormat="1" ht="22.5" customHeight="1">
      <c r="A48" s="25"/>
      <c r="B48" s="25"/>
      <c r="C48" s="25"/>
      <c r="D48" s="25"/>
      <c r="E48" s="26"/>
      <c r="F48" s="25"/>
      <c r="G48" s="25"/>
      <c r="H48" s="25"/>
      <c r="I48" s="25"/>
      <c r="J48" s="25"/>
      <c r="K48" s="26"/>
      <c r="L48" s="25"/>
      <c r="M48" s="25"/>
      <c r="N48" s="25"/>
      <c r="O48" s="25"/>
      <c r="P48" s="25"/>
      <c r="Q48" s="25"/>
    </row>
    <row r="49" spans="1:17" s="28" customFormat="1" ht="22.5" customHeight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6"/>
      <c r="L49" s="25"/>
      <c r="M49" s="25"/>
      <c r="N49" s="25"/>
      <c r="O49" s="25"/>
      <c r="P49" s="25"/>
      <c r="Q49" s="25"/>
    </row>
    <row r="50" spans="1:17" s="28" customFormat="1" ht="22.5" customHeight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6"/>
      <c r="L50" s="25"/>
      <c r="M50" s="25"/>
      <c r="N50" s="25"/>
      <c r="O50" s="25"/>
      <c r="P50" s="25"/>
      <c r="Q50" s="2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</sheetData>
  <sheetProtection/>
  <protectedRanges>
    <protectedRange sqref="C13:D17 B13:B15 B17" name="範囲4"/>
    <protectedRange sqref="A2:D7 B10:D11 A11" name="範囲3"/>
    <protectedRange sqref="L3:P18" name="範囲1"/>
    <protectedRange sqref="L3:P18" name="範囲2"/>
  </protectedRanges>
  <mergeCells count="9">
    <mergeCell ref="A2:D4"/>
    <mergeCell ref="B15:D16"/>
    <mergeCell ref="A15:A16"/>
    <mergeCell ref="F23:R23"/>
    <mergeCell ref="B17:D17"/>
    <mergeCell ref="B14:D14"/>
    <mergeCell ref="B13:D13"/>
    <mergeCell ref="A5:D10"/>
    <mergeCell ref="A11:D12"/>
  </mergeCells>
  <printOptions horizontalCentered="1"/>
  <pageMargins left="0.1968503937007874" right="0.1968503937007874" top="0.5905511811023623" bottom="0.3937007874015748" header="0" footer="0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6699"/>
  </sheetPr>
  <dimension ref="A1:Q113"/>
  <sheetViews>
    <sheetView showZeros="0" zoomScale="115" zoomScaleNormal="115" zoomScalePageLayoutView="0" workbookViewId="0" topLeftCell="A19">
      <selection activeCell="B21" sqref="B21:D22"/>
    </sheetView>
  </sheetViews>
  <sheetFormatPr defaultColWidth="9.00390625" defaultRowHeight="13.5"/>
  <cols>
    <col min="1" max="2" width="5.25390625" style="6" customWidth="1"/>
    <col min="3" max="3" width="11.625" style="6" customWidth="1"/>
    <col min="4" max="4" width="9.125" style="6" customWidth="1"/>
    <col min="5" max="5" width="2.125" style="6" customWidth="1"/>
    <col min="6" max="6" width="13.875" style="6" customWidth="1"/>
    <col min="7" max="8" width="2.625" style="6" customWidth="1"/>
    <col min="9" max="9" width="3.00390625" style="6" customWidth="1"/>
    <col min="10" max="10" width="8.625" style="6" customWidth="1"/>
    <col min="11" max="11" width="2.125" style="6" customWidth="1"/>
    <col min="12" max="12" width="13.875" style="6" customWidth="1"/>
    <col min="13" max="14" width="2.625" style="6" customWidth="1"/>
    <col min="15" max="15" width="3.00390625" style="6" customWidth="1"/>
    <col min="16" max="16" width="8.625" style="6" customWidth="1"/>
    <col min="17" max="16384" width="9.00390625" style="6" customWidth="1"/>
  </cols>
  <sheetData>
    <row r="1" spans="1:17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 customHeight="1" thickBot="1">
      <c r="A2" s="89">
        <f>'選手名入力用'!B2&amp;'選手名入力用'!C2</f>
      </c>
      <c r="B2" s="90"/>
      <c r="C2" s="90"/>
      <c r="D2" s="91"/>
      <c r="E2" s="7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7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9" t="s">
        <v>13</v>
      </c>
      <c r="Q2" s="5"/>
    </row>
    <row r="3" spans="1:17" ht="24.75" customHeight="1">
      <c r="A3" s="92"/>
      <c r="B3" s="93"/>
      <c r="C3" s="93"/>
      <c r="D3" s="94"/>
      <c r="E3" s="44">
        <v>1</v>
      </c>
      <c r="F3" s="11">
        <f>'選手名入力用'!C11</f>
        <v>0</v>
      </c>
      <c r="G3" s="77">
        <f>'選手名入力用'!G11</f>
        <v>0</v>
      </c>
      <c r="H3" s="13">
        <f>'選手名入力用'!D11</f>
        <v>0</v>
      </c>
      <c r="I3" s="13">
        <f>'選手名入力用'!E11</f>
        <v>0</v>
      </c>
      <c r="J3" s="14">
        <f>'選手名入力用'!F11</f>
        <v>0</v>
      </c>
      <c r="K3" s="10">
        <v>31</v>
      </c>
      <c r="L3" s="11">
        <f>'選手名入力用'!C41</f>
        <v>0</v>
      </c>
      <c r="M3" s="82">
        <f>'選手名入力用'!G41</f>
        <v>0</v>
      </c>
      <c r="N3" s="46">
        <f>'選手名入力用'!D41</f>
        <v>0</v>
      </c>
      <c r="O3" s="47">
        <f>'選手名入力用'!E41</f>
        <v>0</v>
      </c>
      <c r="P3" s="48">
        <f>'選手名入力用'!F41</f>
        <v>0</v>
      </c>
      <c r="Q3" s="5"/>
    </row>
    <row r="4" spans="1:17" ht="24.75" customHeight="1" thickBot="1">
      <c r="A4" s="95"/>
      <c r="B4" s="96"/>
      <c r="C4" s="96"/>
      <c r="D4" s="97"/>
      <c r="E4" s="15">
        <v>2</v>
      </c>
      <c r="F4" s="11">
        <f>'選手名入力用'!C12</f>
        <v>0</v>
      </c>
      <c r="G4" s="77">
        <f>'選手名入力用'!G12</f>
        <v>0</v>
      </c>
      <c r="H4" s="13">
        <f>'選手名入力用'!D12</f>
        <v>0</v>
      </c>
      <c r="I4" s="13">
        <f>'選手名入力用'!E12</f>
        <v>0</v>
      </c>
      <c r="J4" s="14">
        <f>'選手名入力用'!F12</f>
        <v>0</v>
      </c>
      <c r="K4" s="15">
        <v>32</v>
      </c>
      <c r="L4" s="11">
        <f>'選手名入力用'!C42</f>
        <v>0</v>
      </c>
      <c r="M4" s="77">
        <f>'選手名入力用'!G42</f>
        <v>0</v>
      </c>
      <c r="N4" s="12">
        <f>'選手名入力用'!D42</f>
        <v>0</v>
      </c>
      <c r="O4" s="13">
        <f>'選手名入力用'!E42</f>
        <v>0</v>
      </c>
      <c r="P4" s="14">
        <f>'選手名入力用'!F42</f>
        <v>0</v>
      </c>
      <c r="Q4" s="5"/>
    </row>
    <row r="5" spans="1:17" ht="24.75" customHeight="1">
      <c r="A5" s="116"/>
      <c r="B5" s="117"/>
      <c r="C5" s="117"/>
      <c r="D5" s="118"/>
      <c r="E5" s="15">
        <v>3</v>
      </c>
      <c r="F5" s="11">
        <f>'選手名入力用'!C13</f>
        <v>0</v>
      </c>
      <c r="G5" s="77">
        <f>'選手名入力用'!G13</f>
        <v>0</v>
      </c>
      <c r="H5" s="13">
        <f>'選手名入力用'!D13</f>
        <v>0</v>
      </c>
      <c r="I5" s="13">
        <f>'選手名入力用'!E13</f>
        <v>0</v>
      </c>
      <c r="J5" s="14">
        <f>'選手名入力用'!F13</f>
        <v>0</v>
      </c>
      <c r="K5" s="10">
        <v>33</v>
      </c>
      <c r="L5" s="11">
        <f>'選手名入力用'!C43</f>
        <v>0</v>
      </c>
      <c r="M5" s="77">
        <f>'選手名入力用'!G43</f>
        <v>0</v>
      </c>
      <c r="N5" s="12">
        <f>'選手名入力用'!D43</f>
        <v>0</v>
      </c>
      <c r="O5" s="13">
        <f>'選手名入力用'!E43</f>
        <v>0</v>
      </c>
      <c r="P5" s="14">
        <f>'選手名入力用'!F43</f>
        <v>0</v>
      </c>
      <c r="Q5" s="5"/>
    </row>
    <row r="6" spans="1:17" ht="24.75" customHeight="1">
      <c r="A6" s="119"/>
      <c r="B6" s="120"/>
      <c r="C6" s="120"/>
      <c r="D6" s="121"/>
      <c r="E6" s="15">
        <v>4</v>
      </c>
      <c r="F6" s="11">
        <f>'選手名入力用'!C14</f>
        <v>0</v>
      </c>
      <c r="G6" s="77">
        <f>'選手名入力用'!G14</f>
        <v>0</v>
      </c>
      <c r="H6" s="13">
        <f>'選手名入力用'!D14</f>
        <v>0</v>
      </c>
      <c r="I6" s="13">
        <f>'選手名入力用'!E14</f>
        <v>0</v>
      </c>
      <c r="J6" s="14">
        <f>'選手名入力用'!F14</f>
        <v>0</v>
      </c>
      <c r="K6" s="15">
        <v>34</v>
      </c>
      <c r="L6" s="11">
        <f>'選手名入力用'!C44</f>
        <v>0</v>
      </c>
      <c r="M6" s="77">
        <f>'選手名入力用'!G44</f>
        <v>0</v>
      </c>
      <c r="N6" s="12">
        <f>'選手名入力用'!D44</f>
        <v>0</v>
      </c>
      <c r="O6" s="13">
        <f>'選手名入力用'!E44</f>
        <v>0</v>
      </c>
      <c r="P6" s="14">
        <f>'選手名入力用'!F44</f>
        <v>0</v>
      </c>
      <c r="Q6" s="5"/>
    </row>
    <row r="7" spans="1:17" ht="24.75" customHeight="1">
      <c r="A7" s="119"/>
      <c r="B7" s="120"/>
      <c r="C7" s="120"/>
      <c r="D7" s="121"/>
      <c r="E7" s="15">
        <v>5</v>
      </c>
      <c r="F7" s="11">
        <f>'選手名入力用'!C15</f>
        <v>0</v>
      </c>
      <c r="G7" s="77">
        <f>'選手名入力用'!G15</f>
        <v>0</v>
      </c>
      <c r="H7" s="13">
        <f>'選手名入力用'!D15</f>
        <v>0</v>
      </c>
      <c r="I7" s="13">
        <f>'選手名入力用'!E15</f>
        <v>0</v>
      </c>
      <c r="J7" s="14">
        <f>'選手名入力用'!F15</f>
        <v>0</v>
      </c>
      <c r="K7" s="10">
        <v>35</v>
      </c>
      <c r="L7" s="11">
        <f>'選手名入力用'!C45</f>
        <v>0</v>
      </c>
      <c r="M7" s="77">
        <f>'選手名入力用'!G45</f>
        <v>0</v>
      </c>
      <c r="N7" s="12">
        <f>'選手名入力用'!D45</f>
        <v>0</v>
      </c>
      <c r="O7" s="13">
        <f>'選手名入力用'!E45</f>
        <v>0</v>
      </c>
      <c r="P7" s="14">
        <f>'選手名入力用'!F45</f>
        <v>0</v>
      </c>
      <c r="Q7" s="5"/>
    </row>
    <row r="8" spans="1:17" ht="24.75" customHeight="1">
      <c r="A8" s="119"/>
      <c r="B8" s="120"/>
      <c r="C8" s="120"/>
      <c r="D8" s="121"/>
      <c r="E8" s="15">
        <v>6</v>
      </c>
      <c r="F8" s="11">
        <f>'選手名入力用'!C16</f>
        <v>0</v>
      </c>
      <c r="G8" s="77">
        <f>'選手名入力用'!G16</f>
        <v>0</v>
      </c>
      <c r="H8" s="13">
        <f>'選手名入力用'!D16</f>
        <v>0</v>
      </c>
      <c r="I8" s="13">
        <f>'選手名入力用'!E16</f>
        <v>0</v>
      </c>
      <c r="J8" s="14">
        <f>'選手名入力用'!F16</f>
        <v>0</v>
      </c>
      <c r="K8" s="15">
        <v>36</v>
      </c>
      <c r="L8" s="11">
        <f>'選手名入力用'!C46</f>
        <v>0</v>
      </c>
      <c r="M8" s="77">
        <f>'選手名入力用'!G46</f>
        <v>0</v>
      </c>
      <c r="N8" s="12">
        <f>'選手名入力用'!D46</f>
        <v>0</v>
      </c>
      <c r="O8" s="13">
        <f>'選手名入力用'!E46</f>
        <v>0</v>
      </c>
      <c r="P8" s="14">
        <f>'選手名入力用'!F46</f>
        <v>0</v>
      </c>
      <c r="Q8" s="5"/>
    </row>
    <row r="9" spans="1:17" ht="24.75" customHeight="1">
      <c r="A9" s="119"/>
      <c r="B9" s="120"/>
      <c r="C9" s="120"/>
      <c r="D9" s="121"/>
      <c r="E9" s="15">
        <v>7</v>
      </c>
      <c r="F9" s="11">
        <f>'選手名入力用'!C17</f>
        <v>0</v>
      </c>
      <c r="G9" s="77">
        <f>'選手名入力用'!G17</f>
        <v>0</v>
      </c>
      <c r="H9" s="13">
        <f>'選手名入力用'!D17</f>
        <v>0</v>
      </c>
      <c r="I9" s="13">
        <f>'選手名入力用'!E17</f>
        <v>0</v>
      </c>
      <c r="J9" s="14">
        <f>'選手名入力用'!F17</f>
        <v>0</v>
      </c>
      <c r="K9" s="10">
        <v>37</v>
      </c>
      <c r="L9" s="11">
        <f>'選手名入力用'!C47</f>
        <v>0</v>
      </c>
      <c r="M9" s="77">
        <f>'選手名入力用'!G47</f>
        <v>0</v>
      </c>
      <c r="N9" s="12">
        <f>'選手名入力用'!D47</f>
        <v>0</v>
      </c>
      <c r="O9" s="13">
        <f>'選手名入力用'!E47</f>
        <v>0</v>
      </c>
      <c r="P9" s="14">
        <f>'選手名入力用'!F47</f>
        <v>0</v>
      </c>
      <c r="Q9" s="5"/>
    </row>
    <row r="10" spans="1:17" ht="24.75" customHeight="1" thickBot="1">
      <c r="A10" s="122"/>
      <c r="B10" s="123"/>
      <c r="C10" s="123"/>
      <c r="D10" s="124"/>
      <c r="E10" s="15">
        <v>8</v>
      </c>
      <c r="F10" s="11">
        <f>'選手名入力用'!C18</f>
        <v>0</v>
      </c>
      <c r="G10" s="77">
        <f>'選手名入力用'!G18</f>
        <v>0</v>
      </c>
      <c r="H10" s="13">
        <f>'選手名入力用'!D18</f>
        <v>0</v>
      </c>
      <c r="I10" s="13">
        <f>'選手名入力用'!E18</f>
        <v>0</v>
      </c>
      <c r="J10" s="14">
        <f>'選手名入力用'!F18</f>
        <v>0</v>
      </c>
      <c r="K10" s="15">
        <v>38</v>
      </c>
      <c r="L10" s="11">
        <f>'選手名入力用'!C48</f>
        <v>0</v>
      </c>
      <c r="M10" s="77">
        <f>'選手名入力用'!G48</f>
        <v>0</v>
      </c>
      <c r="N10" s="12">
        <f>'選手名入力用'!D48</f>
        <v>0</v>
      </c>
      <c r="O10" s="13">
        <f>'選手名入力用'!E48</f>
        <v>0</v>
      </c>
      <c r="P10" s="14">
        <f>'選手名入力用'!F48</f>
        <v>0</v>
      </c>
      <c r="Q10" s="5"/>
    </row>
    <row r="11" spans="1:17" ht="24.75" customHeight="1">
      <c r="A11" s="133"/>
      <c r="B11" s="134"/>
      <c r="C11" s="134"/>
      <c r="D11" s="135"/>
      <c r="E11" s="15">
        <v>9</v>
      </c>
      <c r="F11" s="11">
        <f>'選手名入力用'!C19</f>
        <v>0</v>
      </c>
      <c r="G11" s="77">
        <f>'選手名入力用'!G19</f>
        <v>0</v>
      </c>
      <c r="H11" s="13">
        <f>'選手名入力用'!D19</f>
        <v>0</v>
      </c>
      <c r="I11" s="13">
        <f>'選手名入力用'!E19</f>
        <v>0</v>
      </c>
      <c r="J11" s="14">
        <f>'選手名入力用'!F19</f>
        <v>0</v>
      </c>
      <c r="K11" s="10">
        <v>39</v>
      </c>
      <c r="L11" s="11">
        <f>'選手名入力用'!C49</f>
        <v>0</v>
      </c>
      <c r="M11" s="77">
        <f>'選手名入力用'!G49</f>
        <v>0</v>
      </c>
      <c r="N11" s="12">
        <f>'選手名入力用'!D49</f>
        <v>0</v>
      </c>
      <c r="O11" s="13">
        <f>'選手名入力用'!E49</f>
        <v>0</v>
      </c>
      <c r="P11" s="14">
        <f>'選手名入力用'!F49</f>
        <v>0</v>
      </c>
      <c r="Q11" s="5"/>
    </row>
    <row r="12" spans="1:17" ht="24.75" customHeight="1">
      <c r="A12" s="136"/>
      <c r="B12" s="137"/>
      <c r="C12" s="137"/>
      <c r="D12" s="138"/>
      <c r="E12" s="15">
        <v>10</v>
      </c>
      <c r="F12" s="11">
        <f>'選手名入力用'!C20</f>
        <v>0</v>
      </c>
      <c r="G12" s="77">
        <f>'選手名入力用'!G20</f>
        <v>0</v>
      </c>
      <c r="H12" s="13">
        <f>'選手名入力用'!D20</f>
        <v>0</v>
      </c>
      <c r="I12" s="13">
        <f>'選手名入力用'!E20</f>
        <v>0</v>
      </c>
      <c r="J12" s="14">
        <f>'選手名入力用'!F20</f>
        <v>0</v>
      </c>
      <c r="K12" s="15">
        <v>40</v>
      </c>
      <c r="L12" s="11">
        <f>'選手名入力用'!C50</f>
        <v>0</v>
      </c>
      <c r="M12" s="77">
        <f>'選手名入力用'!G50</f>
        <v>0</v>
      </c>
      <c r="N12" s="12">
        <f>'選手名入力用'!D50</f>
        <v>0</v>
      </c>
      <c r="O12" s="13">
        <f>'選手名入力用'!E50</f>
        <v>0</v>
      </c>
      <c r="P12" s="14">
        <f>'選手名入力用'!F50</f>
        <v>0</v>
      </c>
      <c r="Q12" s="5"/>
    </row>
    <row r="13" spans="1:17" ht="24.75" customHeight="1">
      <c r="A13" s="136"/>
      <c r="B13" s="137"/>
      <c r="C13" s="137"/>
      <c r="D13" s="138"/>
      <c r="E13" s="15">
        <v>11</v>
      </c>
      <c r="F13" s="11">
        <f>'選手名入力用'!C21</f>
        <v>0</v>
      </c>
      <c r="G13" s="77">
        <f>'選手名入力用'!G21</f>
        <v>0</v>
      </c>
      <c r="H13" s="13">
        <f>'選手名入力用'!D21</f>
        <v>0</v>
      </c>
      <c r="I13" s="13">
        <f>'選手名入力用'!E21</f>
        <v>0</v>
      </c>
      <c r="J13" s="14">
        <f>'選手名入力用'!F21</f>
        <v>0</v>
      </c>
      <c r="K13" s="10">
        <v>41</v>
      </c>
      <c r="L13" s="11">
        <f>'選手名入力用'!C51</f>
        <v>0</v>
      </c>
      <c r="M13" s="77">
        <f>'選手名入力用'!G51</f>
        <v>0</v>
      </c>
      <c r="N13" s="12">
        <f>'選手名入力用'!D51</f>
        <v>0</v>
      </c>
      <c r="O13" s="13">
        <f>'選手名入力用'!E51</f>
        <v>0</v>
      </c>
      <c r="P13" s="14">
        <f>'選手名入力用'!F51</f>
        <v>0</v>
      </c>
      <c r="Q13" s="5"/>
    </row>
    <row r="14" spans="1:17" ht="24.75" customHeight="1">
      <c r="A14" s="136"/>
      <c r="B14" s="137"/>
      <c r="C14" s="137"/>
      <c r="D14" s="138"/>
      <c r="E14" s="15">
        <v>12</v>
      </c>
      <c r="F14" s="11">
        <f>'選手名入力用'!C22</f>
        <v>0</v>
      </c>
      <c r="G14" s="77">
        <f>'選手名入力用'!G22</f>
        <v>0</v>
      </c>
      <c r="H14" s="13">
        <f>'選手名入力用'!D22</f>
        <v>0</v>
      </c>
      <c r="I14" s="13">
        <f>'選手名入力用'!E22</f>
        <v>0</v>
      </c>
      <c r="J14" s="14">
        <f>'選手名入力用'!F22</f>
        <v>0</v>
      </c>
      <c r="K14" s="15">
        <v>42</v>
      </c>
      <c r="L14" s="11">
        <f>'選手名入力用'!C52</f>
        <v>0</v>
      </c>
      <c r="M14" s="77">
        <f>'選手名入力用'!G52</f>
        <v>0</v>
      </c>
      <c r="N14" s="12">
        <f>'選手名入力用'!D52</f>
        <v>0</v>
      </c>
      <c r="O14" s="13">
        <f>'選手名入力用'!E52</f>
        <v>0</v>
      </c>
      <c r="P14" s="14">
        <f>'選手名入力用'!F52</f>
        <v>0</v>
      </c>
      <c r="Q14" s="5"/>
    </row>
    <row r="15" spans="1:17" ht="24.75" customHeight="1">
      <c r="A15" s="136"/>
      <c r="B15" s="137"/>
      <c r="C15" s="137"/>
      <c r="D15" s="138"/>
      <c r="E15" s="15">
        <v>13</v>
      </c>
      <c r="F15" s="11">
        <f>'選手名入力用'!C23</f>
        <v>0</v>
      </c>
      <c r="G15" s="77">
        <f>'選手名入力用'!G23</f>
        <v>0</v>
      </c>
      <c r="H15" s="13">
        <f>'選手名入力用'!D23</f>
        <v>0</v>
      </c>
      <c r="I15" s="13">
        <f>'選手名入力用'!E23</f>
        <v>0</v>
      </c>
      <c r="J15" s="14">
        <f>'選手名入力用'!F23</f>
        <v>0</v>
      </c>
      <c r="K15" s="10">
        <v>43</v>
      </c>
      <c r="L15" s="11">
        <f>'選手名入力用'!C53</f>
        <v>0</v>
      </c>
      <c r="M15" s="77">
        <f>'選手名入力用'!G53</f>
        <v>0</v>
      </c>
      <c r="N15" s="12">
        <f>'選手名入力用'!D53</f>
        <v>0</v>
      </c>
      <c r="O15" s="13">
        <f>'選手名入力用'!E53</f>
        <v>0</v>
      </c>
      <c r="P15" s="14">
        <f>'選手名入力用'!F53</f>
        <v>0</v>
      </c>
      <c r="Q15" s="5"/>
    </row>
    <row r="16" spans="1:17" ht="24.75" customHeight="1" thickBot="1">
      <c r="A16" s="139"/>
      <c r="B16" s="140"/>
      <c r="C16" s="140"/>
      <c r="D16" s="141"/>
      <c r="E16" s="15">
        <v>14</v>
      </c>
      <c r="F16" s="11">
        <f>'選手名入力用'!C24</f>
        <v>0</v>
      </c>
      <c r="G16" s="77">
        <f>'選手名入力用'!G24</f>
        <v>0</v>
      </c>
      <c r="H16" s="13">
        <f>'選手名入力用'!D24</f>
        <v>0</v>
      </c>
      <c r="I16" s="13">
        <f>'選手名入力用'!E24</f>
        <v>0</v>
      </c>
      <c r="J16" s="14">
        <f>'選手名入力用'!F24</f>
        <v>0</v>
      </c>
      <c r="K16" s="15">
        <v>44</v>
      </c>
      <c r="L16" s="11">
        <f>'選手名入力用'!C54</f>
        <v>0</v>
      </c>
      <c r="M16" s="77">
        <f>'選手名入力用'!G54</f>
        <v>0</v>
      </c>
      <c r="N16" s="12">
        <f>'選手名入力用'!D54</f>
        <v>0</v>
      </c>
      <c r="O16" s="13">
        <f>'選手名入力用'!E54</f>
        <v>0</v>
      </c>
      <c r="P16" s="14">
        <f>'選手名入力用'!F54</f>
        <v>0</v>
      </c>
      <c r="Q16" s="5"/>
    </row>
    <row r="17" spans="1:17" ht="24.75" customHeight="1" thickBot="1">
      <c r="A17" s="125" t="s">
        <v>14</v>
      </c>
      <c r="B17" s="126"/>
      <c r="C17" s="126"/>
      <c r="D17" s="127"/>
      <c r="E17" s="15">
        <v>15</v>
      </c>
      <c r="F17" s="20">
        <f>'選手名入力用'!C25</f>
        <v>0</v>
      </c>
      <c r="G17" s="78">
        <f>'選手名入力用'!G25</f>
        <v>0</v>
      </c>
      <c r="H17" s="22">
        <f>'選手名入力用'!D25</f>
        <v>0</v>
      </c>
      <c r="I17" s="22">
        <f>'選手名入力用'!E25</f>
        <v>0</v>
      </c>
      <c r="J17" s="23">
        <f>'選手名入力用'!F25</f>
        <v>0</v>
      </c>
      <c r="K17" s="10">
        <v>45</v>
      </c>
      <c r="L17" s="40">
        <f>'選手名入力用'!C55</f>
        <v>0</v>
      </c>
      <c r="M17" s="81">
        <f>'選手名入力用'!G55</f>
        <v>0</v>
      </c>
      <c r="N17" s="41">
        <f>'選手名入力用'!D55</f>
        <v>0</v>
      </c>
      <c r="O17" s="42">
        <f>'選手名入力用'!E55</f>
        <v>0</v>
      </c>
      <c r="P17" s="43">
        <f>'選手名入力用'!F55</f>
        <v>0</v>
      </c>
      <c r="Q17" s="5"/>
    </row>
    <row r="18" spans="1:17" ht="24.75" customHeight="1" thickBot="1">
      <c r="A18" s="128"/>
      <c r="B18" s="129"/>
      <c r="C18" s="129"/>
      <c r="D18" s="130"/>
      <c r="E18" s="15">
        <v>16</v>
      </c>
      <c r="F18" s="49">
        <f>'選手名入力用'!C26</f>
        <v>0</v>
      </c>
      <c r="G18" s="77">
        <f>'選手名入力用'!G26</f>
        <v>0</v>
      </c>
      <c r="H18" s="13">
        <f>'選手名入力用'!D26</f>
        <v>0</v>
      </c>
      <c r="I18" s="13">
        <f>'選手名入力用'!E26</f>
        <v>0</v>
      </c>
      <c r="J18" s="14">
        <f>'選手名入力用'!F26</f>
        <v>0</v>
      </c>
      <c r="K18" s="15">
        <v>46</v>
      </c>
      <c r="L18" s="49">
        <f>'選手名入力用'!C56</f>
        <v>0</v>
      </c>
      <c r="M18" s="83">
        <f>'選手名入力用'!G56</f>
        <v>0</v>
      </c>
      <c r="N18" s="50">
        <f>'選手名入力用'!D56</f>
        <v>0</v>
      </c>
      <c r="O18" s="51">
        <f>'選手名入力用'!E56</f>
        <v>0</v>
      </c>
      <c r="P18" s="52">
        <f>'選手名入力用'!F56</f>
        <v>0</v>
      </c>
      <c r="Q18" s="5"/>
    </row>
    <row r="19" spans="1:17" ht="24.75" customHeight="1">
      <c r="A19" s="16" t="s">
        <v>15</v>
      </c>
      <c r="B19" s="113">
        <f>'選手名入力用'!B3</f>
        <v>0</v>
      </c>
      <c r="C19" s="114"/>
      <c r="D19" s="115"/>
      <c r="E19" s="15">
        <v>17</v>
      </c>
      <c r="F19" s="11">
        <f>'選手名入力用'!C27</f>
        <v>0</v>
      </c>
      <c r="G19" s="77">
        <f>'選手名入力用'!G27</f>
        <v>0</v>
      </c>
      <c r="H19" s="13">
        <f>'選手名入力用'!D27</f>
        <v>0</v>
      </c>
      <c r="I19" s="13">
        <f>'選手名入力用'!E27</f>
        <v>0</v>
      </c>
      <c r="J19" s="14">
        <f>'選手名入力用'!F27</f>
        <v>0</v>
      </c>
      <c r="K19" s="10">
        <v>47</v>
      </c>
      <c r="L19" s="49">
        <f>'選手名入力用'!C57</f>
        <v>0</v>
      </c>
      <c r="M19" s="83">
        <f>'選手名入力用'!G57</f>
        <v>0</v>
      </c>
      <c r="N19" s="50">
        <f>'選手名入力用'!D57</f>
        <v>0</v>
      </c>
      <c r="O19" s="51">
        <f>'選手名入力用'!E57</f>
        <v>0</v>
      </c>
      <c r="P19" s="52">
        <f>'選手名入力用'!F57</f>
        <v>0</v>
      </c>
      <c r="Q19" s="5"/>
    </row>
    <row r="20" spans="1:17" s="28" customFormat="1" ht="24.75" customHeight="1">
      <c r="A20" s="17" t="s">
        <v>16</v>
      </c>
      <c r="B20" s="110">
        <f>'選手名入力用'!B4</f>
        <v>0</v>
      </c>
      <c r="C20" s="111"/>
      <c r="D20" s="112"/>
      <c r="E20" s="10">
        <v>18</v>
      </c>
      <c r="F20" s="11">
        <f>'選手名入力用'!C28</f>
        <v>0</v>
      </c>
      <c r="G20" s="77">
        <f>'選手名入力用'!G28</f>
        <v>0</v>
      </c>
      <c r="H20" s="13">
        <f>'選手名入力用'!D28</f>
        <v>0</v>
      </c>
      <c r="I20" s="13">
        <f>'選手名入力用'!E28</f>
        <v>0</v>
      </c>
      <c r="J20" s="14">
        <f>'選手名入力用'!F28</f>
        <v>0</v>
      </c>
      <c r="K20" s="15">
        <v>48</v>
      </c>
      <c r="L20" s="49">
        <f>'選手名入力用'!C58</f>
        <v>0</v>
      </c>
      <c r="M20" s="83">
        <f>'選手名入力用'!G58</f>
        <v>0</v>
      </c>
      <c r="N20" s="50">
        <f>'選手名入力用'!D58</f>
        <v>0</v>
      </c>
      <c r="O20" s="51">
        <f>'選手名入力用'!E58</f>
        <v>0</v>
      </c>
      <c r="P20" s="52">
        <f>'選手名入力用'!F58</f>
        <v>0</v>
      </c>
      <c r="Q20" s="25"/>
    </row>
    <row r="21" spans="1:17" s="28" customFormat="1" ht="24.75" customHeight="1">
      <c r="A21" s="104" t="s">
        <v>17</v>
      </c>
      <c r="B21" s="98" t="str">
        <f>IF('選手名入力用'!$J$5=1,'選手名入力用'!F2,IF('選手名入力用'!$J$5=2,CONCATENATE('選手名入力用'!F2,"・",'選手名入力用'!F3),IF('選手名入力用'!J5=3,CONCATENATE('選手名入力用'!F2,"・",'選手名入力用'!F3,"・",'選手名入力用'!F4),IF('選手名入力用'!J5=4,CONCATENATE('選手名入力用'!F2,"・",'選手名入力用'!F3,"・",'選手名入力用'!F4,"・",'選手名入力用'!F5),IF('選手名入力用'!J5=5,CONCATENATE('選手名入力用'!F2,"・",'選手名入力用'!F3,"・",'選手名入力用'!F4,"・",'選手名入力用'!F5,"・",'選手名入力用'!F6),"::::::::")))))</f>
        <v>::::::::</v>
      </c>
      <c r="C21" s="99"/>
      <c r="D21" s="100"/>
      <c r="E21" s="15">
        <v>19</v>
      </c>
      <c r="F21" s="11">
        <f>'選手名入力用'!C29</f>
        <v>0</v>
      </c>
      <c r="G21" s="77">
        <f>'選手名入力用'!G29</f>
        <v>0</v>
      </c>
      <c r="H21" s="13">
        <f>'選手名入力用'!D29</f>
        <v>0</v>
      </c>
      <c r="I21" s="13">
        <f>'選手名入力用'!E29</f>
        <v>0</v>
      </c>
      <c r="J21" s="14">
        <f>'選手名入力用'!F29</f>
        <v>0</v>
      </c>
      <c r="K21" s="10">
        <v>49</v>
      </c>
      <c r="L21" s="49">
        <f>'選手名入力用'!C59</f>
        <v>0</v>
      </c>
      <c r="M21" s="83">
        <f>'選手名入力用'!G59</f>
        <v>0</v>
      </c>
      <c r="N21" s="50">
        <f>'選手名入力用'!D59</f>
        <v>0</v>
      </c>
      <c r="O21" s="51">
        <f>'選手名入力用'!E59</f>
        <v>0</v>
      </c>
      <c r="P21" s="52">
        <f>'選手名入力用'!F59</f>
        <v>0</v>
      </c>
      <c r="Q21" s="25"/>
    </row>
    <row r="22" spans="1:17" s="28" customFormat="1" ht="24.75" customHeight="1">
      <c r="A22" s="105"/>
      <c r="B22" s="101"/>
      <c r="C22" s="102"/>
      <c r="D22" s="103"/>
      <c r="E22" s="10">
        <v>20</v>
      </c>
      <c r="F22" s="11">
        <f>'選手名入力用'!C30</f>
        <v>0</v>
      </c>
      <c r="G22" s="77">
        <f>'選手名入力用'!G30</f>
        <v>0</v>
      </c>
      <c r="H22" s="13">
        <f>'選手名入力用'!D30</f>
        <v>0</v>
      </c>
      <c r="I22" s="13">
        <f>'選手名入力用'!E30</f>
        <v>0</v>
      </c>
      <c r="J22" s="14">
        <f>'選手名入力用'!F30</f>
        <v>0</v>
      </c>
      <c r="K22" s="15">
        <v>50</v>
      </c>
      <c r="L22" s="49">
        <f>'選手名入力用'!C60</f>
        <v>0</v>
      </c>
      <c r="M22" s="83">
        <f>'選手名入力用'!G60</f>
        <v>0</v>
      </c>
      <c r="N22" s="50">
        <f>'選手名入力用'!D60</f>
        <v>0</v>
      </c>
      <c r="O22" s="51">
        <f>'選手名入力用'!E60</f>
        <v>0</v>
      </c>
      <c r="P22" s="52">
        <f>'選手名入力用'!F60</f>
        <v>0</v>
      </c>
      <c r="Q22" s="25"/>
    </row>
    <row r="23" spans="1:17" s="28" customFormat="1" ht="24.75" customHeight="1" thickBot="1">
      <c r="A23" s="18" t="s">
        <v>18</v>
      </c>
      <c r="B23" s="107">
        <f>'選手名入力用'!F7</f>
        <v>0</v>
      </c>
      <c r="C23" s="108"/>
      <c r="D23" s="109"/>
      <c r="E23" s="15">
        <v>21</v>
      </c>
      <c r="F23" s="11">
        <f>'選手名入力用'!C31</f>
        <v>0</v>
      </c>
      <c r="G23" s="77">
        <f>'選手名入力用'!G31</f>
        <v>0</v>
      </c>
      <c r="H23" s="13">
        <f>'選手名入力用'!D31</f>
        <v>0</v>
      </c>
      <c r="I23" s="13">
        <f>'選手名入力用'!E31</f>
        <v>0</v>
      </c>
      <c r="J23" s="14">
        <f>'選手名入力用'!F31</f>
        <v>0</v>
      </c>
      <c r="K23" s="10">
        <v>51</v>
      </c>
      <c r="L23" s="49">
        <f>'選手名入力用'!C61</f>
        <v>0</v>
      </c>
      <c r="M23" s="83">
        <f>'選手名入力用'!G61</f>
        <v>0</v>
      </c>
      <c r="N23" s="50">
        <f>'選手名入力用'!D61</f>
        <v>0</v>
      </c>
      <c r="O23" s="51">
        <f>'選手名入力用'!E61</f>
        <v>0</v>
      </c>
      <c r="P23" s="52">
        <f>'選手名入力用'!F61</f>
        <v>0</v>
      </c>
      <c r="Q23" s="25"/>
    </row>
    <row r="24" spans="1:17" s="28" customFormat="1" ht="24.75" customHeight="1">
      <c r="A24" s="63"/>
      <c r="B24" s="131"/>
      <c r="C24" s="131"/>
      <c r="D24" s="132"/>
      <c r="E24" s="10">
        <v>22</v>
      </c>
      <c r="F24" s="11">
        <f>'選手名入力用'!C32</f>
        <v>0</v>
      </c>
      <c r="G24" s="77">
        <f>'選手名入力用'!G32</f>
        <v>0</v>
      </c>
      <c r="H24" s="13">
        <f>'選手名入力用'!D32</f>
        <v>0</v>
      </c>
      <c r="I24" s="13">
        <f>'選手名入力用'!E32</f>
        <v>0</v>
      </c>
      <c r="J24" s="14">
        <f>'選手名入力用'!F32</f>
        <v>0</v>
      </c>
      <c r="K24" s="15">
        <v>52</v>
      </c>
      <c r="L24" s="49">
        <f>'選手名入力用'!C62</f>
        <v>0</v>
      </c>
      <c r="M24" s="83">
        <f>'選手名入力用'!G62</f>
        <v>0</v>
      </c>
      <c r="N24" s="50">
        <f>'選手名入力用'!D62</f>
        <v>0</v>
      </c>
      <c r="O24" s="51">
        <f>'選手名入力用'!E62</f>
        <v>0</v>
      </c>
      <c r="P24" s="52">
        <f>'選手名入力用'!F62</f>
        <v>0</v>
      </c>
      <c r="Q24" s="25"/>
    </row>
    <row r="25" spans="1:17" s="28" customFormat="1" ht="24.75" customHeight="1">
      <c r="A25" s="6"/>
      <c r="B25" s="6"/>
      <c r="C25" s="6"/>
      <c r="D25" s="6"/>
      <c r="E25" s="15">
        <v>23</v>
      </c>
      <c r="F25" s="11">
        <f>'選手名入力用'!C33</f>
        <v>0</v>
      </c>
      <c r="G25" s="77">
        <f>'選手名入力用'!G33</f>
        <v>0</v>
      </c>
      <c r="H25" s="13">
        <f>'選手名入力用'!D33</f>
        <v>0</v>
      </c>
      <c r="I25" s="13">
        <f>'選手名入力用'!E33</f>
        <v>0</v>
      </c>
      <c r="J25" s="14">
        <f>'選手名入力用'!F33</f>
        <v>0</v>
      </c>
      <c r="K25" s="10">
        <v>53</v>
      </c>
      <c r="L25" s="49">
        <f>'選手名入力用'!C63</f>
        <v>0</v>
      </c>
      <c r="M25" s="83">
        <f>'選手名入力用'!G63</f>
        <v>0</v>
      </c>
      <c r="N25" s="50">
        <f>'選手名入力用'!D63</f>
        <v>0</v>
      </c>
      <c r="O25" s="51">
        <f>'選手名入力用'!E63</f>
        <v>0</v>
      </c>
      <c r="P25" s="52">
        <f>'選手名入力用'!F63</f>
        <v>0</v>
      </c>
      <c r="Q25" s="25"/>
    </row>
    <row r="26" spans="1:17" s="28" customFormat="1" ht="24.75" customHeight="1">
      <c r="A26" s="6"/>
      <c r="B26" s="6"/>
      <c r="C26" s="6"/>
      <c r="D26" s="6"/>
      <c r="E26" s="10">
        <v>24</v>
      </c>
      <c r="F26" s="11">
        <f>'選手名入力用'!C34</f>
        <v>0</v>
      </c>
      <c r="G26" s="77">
        <f>'選手名入力用'!G34</f>
        <v>0</v>
      </c>
      <c r="H26" s="13">
        <f>'選手名入力用'!D34</f>
        <v>0</v>
      </c>
      <c r="I26" s="13">
        <f>'選手名入力用'!E34</f>
        <v>0</v>
      </c>
      <c r="J26" s="14">
        <f>'選手名入力用'!F34</f>
        <v>0</v>
      </c>
      <c r="K26" s="15">
        <v>54</v>
      </c>
      <c r="L26" s="49">
        <f>'選手名入力用'!C64</f>
        <v>0</v>
      </c>
      <c r="M26" s="83">
        <f>'選手名入力用'!G64</f>
        <v>0</v>
      </c>
      <c r="N26" s="50">
        <f>'選手名入力用'!D64</f>
        <v>0</v>
      </c>
      <c r="O26" s="51">
        <f>'選手名入力用'!E64</f>
        <v>0</v>
      </c>
      <c r="P26" s="52">
        <f>'選手名入力用'!F64</f>
        <v>0</v>
      </c>
      <c r="Q26" s="25"/>
    </row>
    <row r="27" spans="5:17" s="28" customFormat="1" ht="24.75" customHeight="1">
      <c r="E27" s="15">
        <v>25</v>
      </c>
      <c r="F27" s="11">
        <f>'選手名入力用'!C35</f>
        <v>0</v>
      </c>
      <c r="G27" s="77">
        <f>'選手名入力用'!G35</f>
        <v>0</v>
      </c>
      <c r="H27" s="13">
        <f>'選手名入力用'!D35</f>
        <v>0</v>
      </c>
      <c r="I27" s="13">
        <f>'選手名入力用'!E35</f>
        <v>0</v>
      </c>
      <c r="J27" s="14">
        <f>'選手名入力用'!F35</f>
        <v>0</v>
      </c>
      <c r="K27" s="10">
        <v>55</v>
      </c>
      <c r="L27" s="49">
        <f>'選手名入力用'!C65</f>
        <v>0</v>
      </c>
      <c r="M27" s="83">
        <f>'選手名入力用'!G65</f>
        <v>0</v>
      </c>
      <c r="N27" s="50">
        <f>'選手名入力用'!D65</f>
        <v>0</v>
      </c>
      <c r="O27" s="51">
        <f>'選手名入力用'!E65</f>
        <v>0</v>
      </c>
      <c r="P27" s="52">
        <f>'選手名入力用'!F65</f>
        <v>0</v>
      </c>
      <c r="Q27" s="25"/>
    </row>
    <row r="28" spans="5:17" s="28" customFormat="1" ht="24.75" customHeight="1">
      <c r="E28" s="10">
        <v>26</v>
      </c>
      <c r="F28" s="11">
        <f>'選手名入力用'!C36</f>
        <v>0</v>
      </c>
      <c r="G28" s="77">
        <f>'選手名入力用'!G36</f>
        <v>0</v>
      </c>
      <c r="H28" s="13">
        <f>'選手名入力用'!D36</f>
        <v>0</v>
      </c>
      <c r="I28" s="13">
        <f>'選手名入力用'!E36</f>
        <v>0</v>
      </c>
      <c r="J28" s="14">
        <f>'選手名入力用'!F36</f>
        <v>0</v>
      </c>
      <c r="K28" s="15">
        <v>56</v>
      </c>
      <c r="L28" s="49">
        <f>'選手名入力用'!C66</f>
        <v>0</v>
      </c>
      <c r="M28" s="83">
        <f>'選手名入力用'!G66</f>
        <v>0</v>
      </c>
      <c r="N28" s="50">
        <f>'選手名入力用'!D66</f>
        <v>0</v>
      </c>
      <c r="O28" s="51">
        <f>'選手名入力用'!E66</f>
        <v>0</v>
      </c>
      <c r="P28" s="52">
        <f>'選手名入力用'!F66</f>
        <v>0</v>
      </c>
      <c r="Q28" s="25"/>
    </row>
    <row r="29" spans="5:17" s="28" customFormat="1" ht="24.75" customHeight="1">
      <c r="E29" s="15">
        <v>27</v>
      </c>
      <c r="F29" s="11">
        <f>'選手名入力用'!C37</f>
        <v>0</v>
      </c>
      <c r="G29" s="77">
        <f>'選手名入力用'!G37</f>
        <v>0</v>
      </c>
      <c r="H29" s="13">
        <f>'選手名入力用'!D37</f>
        <v>0</v>
      </c>
      <c r="I29" s="13">
        <f>'選手名入力用'!E37</f>
        <v>0</v>
      </c>
      <c r="J29" s="14">
        <f>'選手名入力用'!F37</f>
        <v>0</v>
      </c>
      <c r="K29" s="10">
        <v>57</v>
      </c>
      <c r="L29" s="49">
        <f>'選手名入力用'!C67</f>
        <v>0</v>
      </c>
      <c r="M29" s="83">
        <f>'選手名入力用'!G67</f>
        <v>0</v>
      </c>
      <c r="N29" s="50">
        <f>'選手名入力用'!D67</f>
        <v>0</v>
      </c>
      <c r="O29" s="51">
        <f>'選手名入力用'!E67</f>
        <v>0</v>
      </c>
      <c r="P29" s="52">
        <f>'選手名入力用'!F67</f>
        <v>0</v>
      </c>
      <c r="Q29" s="25"/>
    </row>
    <row r="30" spans="5:17" s="28" customFormat="1" ht="24.75" customHeight="1">
      <c r="E30" s="10">
        <v>28</v>
      </c>
      <c r="F30" s="11">
        <f>'選手名入力用'!C38</f>
        <v>0</v>
      </c>
      <c r="G30" s="77">
        <f>'選手名入力用'!G38</f>
        <v>0</v>
      </c>
      <c r="H30" s="13">
        <f>'選手名入力用'!D38</f>
        <v>0</v>
      </c>
      <c r="I30" s="13">
        <f>'選手名入力用'!E38</f>
        <v>0</v>
      </c>
      <c r="J30" s="14">
        <f>'選手名入力用'!F38</f>
        <v>0</v>
      </c>
      <c r="K30" s="15">
        <v>58</v>
      </c>
      <c r="L30" s="49">
        <f>'選手名入力用'!C68</f>
        <v>0</v>
      </c>
      <c r="M30" s="83">
        <f>'選手名入力用'!G68</f>
        <v>0</v>
      </c>
      <c r="N30" s="50">
        <f>'選手名入力用'!D68</f>
        <v>0</v>
      </c>
      <c r="O30" s="51">
        <f>'選手名入力用'!E68</f>
        <v>0</v>
      </c>
      <c r="P30" s="52">
        <f>'選手名入力用'!F68</f>
        <v>0</v>
      </c>
      <c r="Q30" s="25"/>
    </row>
    <row r="31" spans="1:17" s="28" customFormat="1" ht="24.75" customHeight="1">
      <c r="A31" s="33"/>
      <c r="B31" s="33"/>
      <c r="C31" s="33"/>
      <c r="D31" s="33"/>
      <c r="E31" s="15">
        <v>29</v>
      </c>
      <c r="F31" s="11">
        <f>'選手名入力用'!C39</f>
        <v>0</v>
      </c>
      <c r="G31" s="77">
        <f>'選手名入力用'!G39</f>
        <v>0</v>
      </c>
      <c r="H31" s="13">
        <f>'選手名入力用'!D39</f>
        <v>0</v>
      </c>
      <c r="I31" s="13">
        <f>'選手名入力用'!E39</f>
        <v>0</v>
      </c>
      <c r="J31" s="14">
        <f>'選手名入力用'!F39</f>
        <v>0</v>
      </c>
      <c r="K31" s="10">
        <v>59</v>
      </c>
      <c r="L31" s="49">
        <f>'選手名入力用'!C69</f>
        <v>0</v>
      </c>
      <c r="M31" s="83">
        <f>'選手名入力用'!G69</f>
        <v>0</v>
      </c>
      <c r="N31" s="50">
        <f>'選手名入力用'!D69</f>
        <v>0</v>
      </c>
      <c r="O31" s="51">
        <f>'選手名入力用'!E69</f>
        <v>0</v>
      </c>
      <c r="P31" s="52">
        <f>'選手名入力用'!F69</f>
        <v>0</v>
      </c>
      <c r="Q31" s="25"/>
    </row>
    <row r="32" spans="1:17" s="28" customFormat="1" ht="24.75" customHeight="1" thickBot="1">
      <c r="A32" s="33"/>
      <c r="B32" s="33"/>
      <c r="C32" s="33"/>
      <c r="D32" s="33"/>
      <c r="E32" s="19">
        <v>30</v>
      </c>
      <c r="F32" s="40">
        <f>'選手名入力用'!C40</f>
        <v>0</v>
      </c>
      <c r="G32" s="81">
        <f>'選手名入力用'!G40</f>
        <v>0</v>
      </c>
      <c r="H32" s="42">
        <f>'選手名入力用'!D40</f>
        <v>0</v>
      </c>
      <c r="I32" s="42">
        <f>'選手名入力用'!E40</f>
        <v>0</v>
      </c>
      <c r="J32" s="23">
        <f>'選手名入力用'!F40</f>
        <v>0</v>
      </c>
      <c r="K32" s="19">
        <v>60</v>
      </c>
      <c r="L32" s="20">
        <f>'選手名入力用'!C70</f>
        <v>0</v>
      </c>
      <c r="M32" s="78">
        <f>'選手名入力用'!G70</f>
        <v>0</v>
      </c>
      <c r="N32" s="21">
        <f>'選手名入力用'!D70</f>
        <v>0</v>
      </c>
      <c r="O32" s="22">
        <f>'選手名入力用'!E70</f>
        <v>0</v>
      </c>
      <c r="P32" s="23">
        <f>'選手名入力用'!F70</f>
        <v>0</v>
      </c>
      <c r="Q32" s="25"/>
    </row>
    <row r="33" spans="1:17" s="28" customFormat="1" ht="24.75" customHeight="1">
      <c r="A33" s="33"/>
      <c r="B33" s="33"/>
      <c r="C33" s="33"/>
      <c r="D33" s="33"/>
      <c r="E33" s="26"/>
      <c r="F33" s="29"/>
      <c r="G33" s="30"/>
      <c r="H33" s="31"/>
      <c r="I33" s="31"/>
      <c r="J33" s="32"/>
      <c r="K33" s="26"/>
      <c r="L33" s="29"/>
      <c r="M33" s="30"/>
      <c r="N33" s="31"/>
      <c r="O33" s="31"/>
      <c r="P33" s="32"/>
      <c r="Q33" s="25"/>
    </row>
    <row r="34" spans="1:17" s="28" customFormat="1" ht="24.75" customHeight="1">
      <c r="A34" s="33"/>
      <c r="B34" s="33"/>
      <c r="C34" s="33"/>
      <c r="D34" s="33"/>
      <c r="E34" s="26"/>
      <c r="F34" s="29"/>
      <c r="G34" s="30"/>
      <c r="H34" s="31"/>
      <c r="I34" s="31"/>
      <c r="J34" s="32"/>
      <c r="K34" s="26"/>
      <c r="L34" s="29"/>
      <c r="M34" s="30"/>
      <c r="N34" s="31"/>
      <c r="O34" s="31"/>
      <c r="P34" s="32"/>
      <c r="Q34" s="25"/>
    </row>
    <row r="35" spans="1:17" s="28" customFormat="1" ht="24.75" customHeight="1">
      <c r="A35" s="33"/>
      <c r="B35" s="33"/>
      <c r="C35" s="33"/>
      <c r="D35" s="33"/>
      <c r="E35" s="26"/>
      <c r="F35" s="29"/>
      <c r="G35" s="30"/>
      <c r="H35" s="31"/>
      <c r="I35" s="31"/>
      <c r="J35" s="32"/>
      <c r="K35" s="26"/>
      <c r="L35" s="29"/>
      <c r="M35" s="30"/>
      <c r="N35" s="31"/>
      <c r="O35" s="31"/>
      <c r="P35" s="32"/>
      <c r="Q35" s="25"/>
    </row>
    <row r="36" spans="1:17" s="28" customFormat="1" ht="22.5" customHeight="1">
      <c r="A36" s="34"/>
      <c r="B36" s="34"/>
      <c r="C36" s="34"/>
      <c r="D36" s="34"/>
      <c r="E36" s="26"/>
      <c r="F36" s="25"/>
      <c r="G36" s="25"/>
      <c r="H36" s="25"/>
      <c r="I36" s="25"/>
      <c r="J36" s="25"/>
      <c r="K36" s="26"/>
      <c r="L36" s="25"/>
      <c r="M36" s="25"/>
      <c r="N36" s="25"/>
      <c r="O36" s="25"/>
      <c r="P36" s="25"/>
      <c r="Q36" s="25"/>
    </row>
    <row r="37" spans="1:17" s="28" customFormat="1" ht="22.5" customHeight="1">
      <c r="A37" s="34"/>
      <c r="B37" s="34"/>
      <c r="C37" s="34"/>
      <c r="D37" s="34"/>
      <c r="E37" s="26"/>
      <c r="F37" s="25"/>
      <c r="G37" s="25"/>
      <c r="H37" s="25"/>
      <c r="I37" s="25"/>
      <c r="J37" s="25"/>
      <c r="K37" s="26"/>
      <c r="L37" s="25"/>
      <c r="M37" s="25"/>
      <c r="N37" s="25"/>
      <c r="O37" s="25"/>
      <c r="P37" s="25"/>
      <c r="Q37" s="25"/>
    </row>
    <row r="38" spans="1:17" s="28" customFormat="1" ht="22.5" customHeight="1">
      <c r="A38" s="34"/>
      <c r="B38" s="34"/>
      <c r="C38" s="34"/>
      <c r="D38" s="34"/>
      <c r="E38" s="26"/>
      <c r="F38" s="25"/>
      <c r="G38" s="25"/>
      <c r="H38" s="25"/>
      <c r="I38" s="25"/>
      <c r="J38" s="25"/>
      <c r="K38" s="26"/>
      <c r="L38" s="25"/>
      <c r="M38" s="25"/>
      <c r="N38" s="25"/>
      <c r="O38" s="25"/>
      <c r="P38" s="25"/>
      <c r="Q38" s="25"/>
    </row>
    <row r="39" spans="1:17" s="28" customFormat="1" ht="22.5" customHeight="1">
      <c r="A39" s="34"/>
      <c r="B39" s="34"/>
      <c r="C39" s="34"/>
      <c r="D39" s="34"/>
      <c r="E39" s="26"/>
      <c r="F39" s="25"/>
      <c r="G39" s="25"/>
      <c r="H39" s="25"/>
      <c r="I39" s="25"/>
      <c r="J39" s="25"/>
      <c r="K39" s="26"/>
      <c r="L39" s="25"/>
      <c r="M39" s="25"/>
      <c r="N39" s="25"/>
      <c r="O39" s="25"/>
      <c r="P39" s="25"/>
      <c r="Q39" s="25"/>
    </row>
    <row r="40" spans="1:17" s="28" customFormat="1" ht="22.5" customHeight="1">
      <c r="A40" s="34"/>
      <c r="B40" s="34"/>
      <c r="C40" s="34"/>
      <c r="D40" s="34"/>
      <c r="E40" s="26"/>
      <c r="F40" s="25"/>
      <c r="G40" s="25"/>
      <c r="H40" s="25"/>
      <c r="I40" s="25"/>
      <c r="J40" s="25"/>
      <c r="K40" s="26"/>
      <c r="L40" s="25"/>
      <c r="M40" s="25"/>
      <c r="N40" s="25"/>
      <c r="O40" s="25"/>
      <c r="P40" s="25"/>
      <c r="Q40" s="25"/>
    </row>
    <row r="41" spans="1:17" s="28" customFormat="1" ht="22.5" customHeight="1">
      <c r="A41" s="34"/>
      <c r="B41" s="34"/>
      <c r="C41" s="34"/>
      <c r="D41" s="34"/>
      <c r="E41" s="26"/>
      <c r="F41" s="25"/>
      <c r="G41" s="25"/>
      <c r="H41" s="25"/>
      <c r="I41" s="25"/>
      <c r="J41" s="25"/>
      <c r="K41" s="26"/>
      <c r="L41" s="25"/>
      <c r="M41" s="25"/>
      <c r="N41" s="25"/>
      <c r="O41" s="25"/>
      <c r="P41" s="25"/>
      <c r="Q41" s="25"/>
    </row>
    <row r="42" spans="1:17" s="28" customFormat="1" ht="22.5" customHeight="1">
      <c r="A42" s="35"/>
      <c r="B42" s="35"/>
      <c r="C42" s="35"/>
      <c r="D42" s="35"/>
      <c r="E42" s="26"/>
      <c r="F42" s="25"/>
      <c r="G42" s="25"/>
      <c r="H42" s="25"/>
      <c r="I42" s="25"/>
      <c r="J42" s="25"/>
      <c r="K42" s="26"/>
      <c r="L42" s="25"/>
      <c r="M42" s="25"/>
      <c r="N42" s="25"/>
      <c r="O42" s="25"/>
      <c r="P42" s="25"/>
      <c r="Q42" s="25"/>
    </row>
    <row r="43" spans="1:17" s="28" customFormat="1" ht="22.5" customHeight="1">
      <c r="A43" s="35"/>
      <c r="B43" s="35"/>
      <c r="C43" s="35"/>
      <c r="D43" s="35"/>
      <c r="E43" s="26"/>
      <c r="F43" s="25"/>
      <c r="G43" s="25"/>
      <c r="H43" s="25"/>
      <c r="I43" s="25"/>
      <c r="J43" s="25"/>
      <c r="K43" s="26"/>
      <c r="L43" s="25"/>
      <c r="M43" s="25"/>
      <c r="N43" s="25"/>
      <c r="O43" s="25"/>
      <c r="P43" s="25"/>
      <c r="Q43" s="25"/>
    </row>
    <row r="44" spans="1:17" s="28" customFormat="1" ht="22.5" customHeight="1">
      <c r="A44" s="36"/>
      <c r="B44" s="37"/>
      <c r="C44" s="37"/>
      <c r="D44" s="37"/>
      <c r="E44" s="26"/>
      <c r="F44" s="25"/>
      <c r="G44" s="25"/>
      <c r="H44" s="25"/>
      <c r="I44" s="25"/>
      <c r="J44" s="25"/>
      <c r="K44" s="26"/>
      <c r="L44" s="25"/>
      <c r="M44" s="25"/>
      <c r="N44" s="25"/>
      <c r="O44" s="25"/>
      <c r="P44" s="25"/>
      <c r="Q44" s="25"/>
    </row>
    <row r="45" spans="1:17" s="28" customFormat="1" ht="22.5" customHeight="1">
      <c r="A45" s="36"/>
      <c r="B45" s="37"/>
      <c r="C45" s="37"/>
      <c r="D45" s="37"/>
      <c r="E45" s="26"/>
      <c r="F45" s="25"/>
      <c r="G45" s="25"/>
      <c r="H45" s="25"/>
      <c r="I45" s="25"/>
      <c r="J45" s="25"/>
      <c r="K45" s="26"/>
      <c r="L45" s="25"/>
      <c r="M45" s="25"/>
      <c r="N45" s="25"/>
      <c r="O45" s="25"/>
      <c r="P45" s="25"/>
      <c r="Q45" s="25"/>
    </row>
    <row r="46" spans="1:17" s="28" customFormat="1" ht="22.5" customHeight="1">
      <c r="A46" s="36"/>
      <c r="B46" s="37"/>
      <c r="C46" s="37"/>
      <c r="D46" s="37"/>
      <c r="E46" s="26"/>
      <c r="F46" s="25"/>
      <c r="G46" s="25"/>
      <c r="H46" s="25"/>
      <c r="I46" s="25"/>
      <c r="J46" s="25"/>
      <c r="K46" s="26"/>
      <c r="L46" s="25"/>
      <c r="M46" s="25"/>
      <c r="N46" s="25"/>
      <c r="O46" s="25"/>
      <c r="P46" s="25"/>
      <c r="Q46" s="25"/>
    </row>
    <row r="47" spans="1:17" s="28" customFormat="1" ht="22.5" customHeight="1">
      <c r="A47" s="38"/>
      <c r="B47" s="37"/>
      <c r="C47" s="37"/>
      <c r="D47" s="37"/>
      <c r="E47" s="26"/>
      <c r="F47" s="25"/>
      <c r="G47" s="25"/>
      <c r="H47" s="25"/>
      <c r="I47" s="25"/>
      <c r="J47" s="25"/>
      <c r="K47" s="26"/>
      <c r="L47" s="25"/>
      <c r="M47" s="25"/>
      <c r="N47" s="25"/>
      <c r="O47" s="25"/>
      <c r="P47" s="25"/>
      <c r="Q47" s="25"/>
    </row>
    <row r="48" spans="1:17" s="28" customFormat="1" ht="22.5" customHeight="1">
      <c r="A48" s="36"/>
      <c r="B48" s="37"/>
      <c r="C48" s="37"/>
      <c r="D48" s="37"/>
      <c r="E48" s="26"/>
      <c r="F48" s="25"/>
      <c r="G48" s="25"/>
      <c r="H48" s="25"/>
      <c r="I48" s="25"/>
      <c r="J48" s="25"/>
      <c r="K48" s="26"/>
      <c r="L48" s="25"/>
      <c r="M48" s="25"/>
      <c r="N48" s="25"/>
      <c r="O48" s="25"/>
      <c r="P48" s="25"/>
      <c r="Q48" s="25"/>
    </row>
    <row r="49" spans="1:17" s="28" customFormat="1" ht="22.5" customHeight="1">
      <c r="A49" s="25"/>
      <c r="B49" s="25"/>
      <c r="C49" s="25"/>
      <c r="D49" s="25"/>
      <c r="E49" s="26"/>
      <c r="F49" s="25"/>
      <c r="G49" s="25"/>
      <c r="H49" s="25"/>
      <c r="I49" s="25"/>
      <c r="J49" s="25"/>
      <c r="K49" s="26"/>
      <c r="L49" s="25"/>
      <c r="M49" s="25"/>
      <c r="N49" s="25"/>
      <c r="O49" s="25"/>
      <c r="P49" s="25"/>
      <c r="Q49" s="25"/>
    </row>
    <row r="50" spans="1:17" s="28" customFormat="1" ht="22.5" customHeight="1">
      <c r="A50" s="25"/>
      <c r="B50" s="25"/>
      <c r="C50" s="25"/>
      <c r="D50" s="25"/>
      <c r="E50" s="26"/>
      <c r="F50" s="25"/>
      <c r="G50" s="25"/>
      <c r="H50" s="25"/>
      <c r="I50" s="25"/>
      <c r="J50" s="25"/>
      <c r="K50" s="26"/>
      <c r="L50" s="25"/>
      <c r="M50" s="25"/>
      <c r="N50" s="25"/>
      <c r="O50" s="25"/>
      <c r="P50" s="25"/>
      <c r="Q50" s="25"/>
    </row>
    <row r="51" spans="1:17" ht="12.75">
      <c r="A51" s="25"/>
      <c r="B51" s="25"/>
      <c r="C51" s="25"/>
      <c r="D51" s="2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25"/>
      <c r="B52" s="25"/>
      <c r="C52" s="25"/>
      <c r="D52" s="2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25"/>
      <c r="B53" s="25"/>
      <c r="C53" s="25"/>
      <c r="D53" s="2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25"/>
      <c r="B54" s="25"/>
      <c r="C54" s="25"/>
      <c r="D54" s="2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25"/>
      <c r="B55" s="25"/>
      <c r="C55" s="25"/>
      <c r="D55" s="2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25"/>
      <c r="B56" s="25"/>
      <c r="C56" s="25"/>
      <c r="D56" s="2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25"/>
      <c r="B57" s="25"/>
      <c r="C57" s="25"/>
      <c r="D57" s="2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</sheetData>
  <sheetProtection/>
  <protectedRanges>
    <protectedRange sqref="B24:D24" name="範囲4"/>
    <protectedRange sqref="A17:D18" name="範囲3"/>
    <protectedRange sqref="A2:D7 B10:D10" name="範囲3_2"/>
    <protectedRange sqref="C19:D23 B19:B21 B23" name="範囲4_2"/>
    <protectedRange sqref="L3:P32" name="範囲1_2"/>
    <protectedRange sqref="L3:P32" name="範囲2_2"/>
  </protectedRanges>
  <mergeCells count="10">
    <mergeCell ref="A5:D10"/>
    <mergeCell ref="A2:D4"/>
    <mergeCell ref="A21:A22"/>
    <mergeCell ref="B21:D22"/>
    <mergeCell ref="B24:D24"/>
    <mergeCell ref="B20:D20"/>
    <mergeCell ref="B23:D23"/>
    <mergeCell ref="A17:D18"/>
    <mergeCell ref="B19:D19"/>
    <mergeCell ref="A11:D16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99"/>
  </sheetPr>
  <dimension ref="A1:Q113"/>
  <sheetViews>
    <sheetView showZeros="0" zoomScale="130" zoomScaleNormal="130" zoomScalePageLayoutView="0" workbookViewId="0" topLeftCell="A16">
      <selection activeCell="B23" sqref="B23:D23"/>
    </sheetView>
  </sheetViews>
  <sheetFormatPr defaultColWidth="9.00390625" defaultRowHeight="13.5"/>
  <cols>
    <col min="1" max="2" width="5.25390625" style="6" customWidth="1"/>
    <col min="3" max="3" width="11.625" style="6" customWidth="1"/>
    <col min="4" max="4" width="9.125" style="6" customWidth="1"/>
    <col min="5" max="5" width="2.125" style="6" customWidth="1"/>
    <col min="6" max="6" width="13.875" style="6" customWidth="1"/>
    <col min="7" max="8" width="2.625" style="6" customWidth="1"/>
    <col min="9" max="9" width="3.00390625" style="6" customWidth="1"/>
    <col min="10" max="10" width="8.625" style="6" customWidth="1"/>
    <col min="11" max="11" width="2.125" style="6" customWidth="1"/>
    <col min="12" max="12" width="13.875" style="6" customWidth="1"/>
    <col min="13" max="14" width="2.625" style="6" customWidth="1"/>
    <col min="15" max="15" width="3.00390625" style="6" customWidth="1"/>
    <col min="16" max="16" width="8.625" style="6" customWidth="1"/>
    <col min="17" max="16384" width="9.00390625" style="6" customWidth="1"/>
  </cols>
  <sheetData>
    <row r="1" spans="1:17" ht="1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 customHeight="1" thickBot="1">
      <c r="A2" s="89">
        <f>'選手名入力用'!B2&amp;'選手名入力用'!C2</f>
      </c>
      <c r="B2" s="90"/>
      <c r="C2" s="90"/>
      <c r="D2" s="91"/>
      <c r="E2" s="7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  <c r="K2" s="7" t="s">
        <v>8</v>
      </c>
      <c r="L2" s="8" t="s">
        <v>9</v>
      </c>
      <c r="M2" s="8" t="s">
        <v>10</v>
      </c>
      <c r="N2" s="8" t="s">
        <v>11</v>
      </c>
      <c r="O2" s="8" t="s">
        <v>12</v>
      </c>
      <c r="P2" s="9" t="s">
        <v>13</v>
      </c>
      <c r="Q2" s="5"/>
    </row>
    <row r="3" spans="1:17" ht="24.75" customHeight="1">
      <c r="A3" s="92"/>
      <c r="B3" s="93"/>
      <c r="C3" s="93"/>
      <c r="D3" s="94"/>
      <c r="E3" s="44">
        <v>1</v>
      </c>
      <c r="F3" s="11">
        <f>'選手名入力用'!C11</f>
        <v>0</v>
      </c>
      <c r="G3" s="77">
        <f>'選手名入力用'!G11</f>
        <v>0</v>
      </c>
      <c r="H3" s="13">
        <f>'選手名入力用'!D11</f>
        <v>0</v>
      </c>
      <c r="I3" s="13">
        <f>'選手名入力用'!E11</f>
        <v>0</v>
      </c>
      <c r="J3" s="14">
        <f>'選手名入力用'!F11</f>
        <v>0</v>
      </c>
      <c r="K3" s="10">
        <v>31</v>
      </c>
      <c r="L3" s="11">
        <f>'選手名入力用'!C41</f>
        <v>0</v>
      </c>
      <c r="M3" s="82">
        <f>'選手名入力用'!G41</f>
        <v>0</v>
      </c>
      <c r="N3" s="46">
        <f>'選手名入力用'!D41</f>
        <v>0</v>
      </c>
      <c r="O3" s="47">
        <f>'選手名入力用'!E41</f>
        <v>0</v>
      </c>
      <c r="P3" s="48">
        <f>'選手名入力用'!F41</f>
        <v>0</v>
      </c>
      <c r="Q3" s="5"/>
    </row>
    <row r="4" spans="1:17" ht="24.75" customHeight="1" thickBot="1">
      <c r="A4" s="95"/>
      <c r="B4" s="96"/>
      <c r="C4" s="96"/>
      <c r="D4" s="97"/>
      <c r="E4" s="15">
        <v>2</v>
      </c>
      <c r="F4" s="11">
        <f>'選手名入力用'!C12</f>
        <v>0</v>
      </c>
      <c r="G4" s="77">
        <f>'選手名入力用'!G12</f>
        <v>0</v>
      </c>
      <c r="H4" s="13">
        <f>'選手名入力用'!D12</f>
        <v>0</v>
      </c>
      <c r="I4" s="13">
        <f>'選手名入力用'!E12</f>
        <v>0</v>
      </c>
      <c r="J4" s="14">
        <f>'選手名入力用'!F12</f>
        <v>0</v>
      </c>
      <c r="K4" s="15">
        <v>32</v>
      </c>
      <c r="L4" s="11">
        <f>'選手名入力用'!C42</f>
        <v>0</v>
      </c>
      <c r="M4" s="77">
        <f>'選手名入力用'!G42</f>
        <v>0</v>
      </c>
      <c r="N4" s="12">
        <f>'選手名入力用'!D42</f>
        <v>0</v>
      </c>
      <c r="O4" s="13">
        <f>'選手名入力用'!E42</f>
        <v>0</v>
      </c>
      <c r="P4" s="14">
        <f>'選手名入力用'!F42</f>
        <v>0</v>
      </c>
      <c r="Q4" s="5"/>
    </row>
    <row r="5" spans="1:17" ht="24.75" customHeight="1">
      <c r="A5" s="116"/>
      <c r="B5" s="117"/>
      <c r="C5" s="117"/>
      <c r="D5" s="118"/>
      <c r="E5" s="15">
        <v>3</v>
      </c>
      <c r="F5" s="11">
        <f>'選手名入力用'!C13</f>
        <v>0</v>
      </c>
      <c r="G5" s="77">
        <f>'選手名入力用'!G13</f>
        <v>0</v>
      </c>
      <c r="H5" s="13">
        <f>'選手名入力用'!D13</f>
        <v>0</v>
      </c>
      <c r="I5" s="13">
        <f>'選手名入力用'!E13</f>
        <v>0</v>
      </c>
      <c r="J5" s="14">
        <f>'選手名入力用'!F13</f>
        <v>0</v>
      </c>
      <c r="K5" s="10">
        <v>33</v>
      </c>
      <c r="L5" s="11">
        <f>'選手名入力用'!C43</f>
        <v>0</v>
      </c>
      <c r="M5" s="77">
        <f>'選手名入力用'!G43</f>
        <v>0</v>
      </c>
      <c r="N5" s="12">
        <f>'選手名入力用'!D43</f>
        <v>0</v>
      </c>
      <c r="O5" s="13">
        <f>'選手名入力用'!E43</f>
        <v>0</v>
      </c>
      <c r="P5" s="14">
        <f>'選手名入力用'!F43</f>
        <v>0</v>
      </c>
      <c r="Q5" s="5"/>
    </row>
    <row r="6" spans="1:17" ht="24.75" customHeight="1">
      <c r="A6" s="119"/>
      <c r="B6" s="120"/>
      <c r="C6" s="120"/>
      <c r="D6" s="121"/>
      <c r="E6" s="15">
        <v>4</v>
      </c>
      <c r="F6" s="11">
        <f>'選手名入力用'!C14</f>
        <v>0</v>
      </c>
      <c r="G6" s="77">
        <f>'選手名入力用'!G14</f>
        <v>0</v>
      </c>
      <c r="H6" s="13">
        <f>'選手名入力用'!D14</f>
        <v>0</v>
      </c>
      <c r="I6" s="13">
        <f>'選手名入力用'!E14</f>
        <v>0</v>
      </c>
      <c r="J6" s="14">
        <f>'選手名入力用'!F14</f>
        <v>0</v>
      </c>
      <c r="K6" s="15">
        <v>34</v>
      </c>
      <c r="L6" s="11">
        <f>'選手名入力用'!C44</f>
        <v>0</v>
      </c>
      <c r="M6" s="77">
        <f>'選手名入力用'!G44</f>
        <v>0</v>
      </c>
      <c r="N6" s="12">
        <f>'選手名入力用'!D44</f>
        <v>0</v>
      </c>
      <c r="O6" s="13">
        <f>'選手名入力用'!E44</f>
        <v>0</v>
      </c>
      <c r="P6" s="14">
        <f>'選手名入力用'!F44</f>
        <v>0</v>
      </c>
      <c r="Q6" s="5"/>
    </row>
    <row r="7" spans="1:17" ht="24.75" customHeight="1">
      <c r="A7" s="119"/>
      <c r="B7" s="120"/>
      <c r="C7" s="120"/>
      <c r="D7" s="121"/>
      <c r="E7" s="15">
        <v>5</v>
      </c>
      <c r="F7" s="11">
        <f>'選手名入力用'!C15</f>
        <v>0</v>
      </c>
      <c r="G7" s="77">
        <f>'選手名入力用'!G15</f>
        <v>0</v>
      </c>
      <c r="H7" s="13">
        <f>'選手名入力用'!D15</f>
        <v>0</v>
      </c>
      <c r="I7" s="13">
        <f>'選手名入力用'!E15</f>
        <v>0</v>
      </c>
      <c r="J7" s="14">
        <f>'選手名入力用'!F15</f>
        <v>0</v>
      </c>
      <c r="K7" s="10">
        <v>35</v>
      </c>
      <c r="L7" s="11">
        <f>'選手名入力用'!C45</f>
        <v>0</v>
      </c>
      <c r="M7" s="77">
        <f>'選手名入力用'!G45</f>
        <v>0</v>
      </c>
      <c r="N7" s="12">
        <f>'選手名入力用'!D45</f>
        <v>0</v>
      </c>
      <c r="O7" s="13">
        <f>'選手名入力用'!E45</f>
        <v>0</v>
      </c>
      <c r="P7" s="14">
        <f>'選手名入力用'!F45</f>
        <v>0</v>
      </c>
      <c r="Q7" s="5"/>
    </row>
    <row r="8" spans="1:17" ht="24.75" customHeight="1">
      <c r="A8" s="119"/>
      <c r="B8" s="120"/>
      <c r="C8" s="120"/>
      <c r="D8" s="121"/>
      <c r="E8" s="15">
        <v>6</v>
      </c>
      <c r="F8" s="11">
        <f>'選手名入力用'!C16</f>
        <v>0</v>
      </c>
      <c r="G8" s="77">
        <f>'選手名入力用'!G16</f>
        <v>0</v>
      </c>
      <c r="H8" s="13">
        <f>'選手名入力用'!D16</f>
        <v>0</v>
      </c>
      <c r="I8" s="13">
        <f>'選手名入力用'!E16</f>
        <v>0</v>
      </c>
      <c r="J8" s="14">
        <f>'選手名入力用'!F16</f>
        <v>0</v>
      </c>
      <c r="K8" s="15">
        <v>36</v>
      </c>
      <c r="L8" s="11">
        <f>'選手名入力用'!C46</f>
        <v>0</v>
      </c>
      <c r="M8" s="77">
        <f>'選手名入力用'!G46</f>
        <v>0</v>
      </c>
      <c r="N8" s="12">
        <f>'選手名入力用'!D46</f>
        <v>0</v>
      </c>
      <c r="O8" s="13">
        <f>'選手名入力用'!E46</f>
        <v>0</v>
      </c>
      <c r="P8" s="14">
        <f>'選手名入力用'!F46</f>
        <v>0</v>
      </c>
      <c r="Q8" s="5"/>
    </row>
    <row r="9" spans="1:17" ht="24.75" customHeight="1">
      <c r="A9" s="119"/>
      <c r="B9" s="120"/>
      <c r="C9" s="120"/>
      <c r="D9" s="121"/>
      <c r="E9" s="15">
        <v>7</v>
      </c>
      <c r="F9" s="11">
        <f>'選手名入力用'!C17</f>
        <v>0</v>
      </c>
      <c r="G9" s="77">
        <f>'選手名入力用'!G17</f>
        <v>0</v>
      </c>
      <c r="H9" s="13">
        <f>'選手名入力用'!D17</f>
        <v>0</v>
      </c>
      <c r="I9" s="13">
        <f>'選手名入力用'!E17</f>
        <v>0</v>
      </c>
      <c r="J9" s="14">
        <f>'選手名入力用'!F17</f>
        <v>0</v>
      </c>
      <c r="K9" s="10">
        <v>37</v>
      </c>
      <c r="L9" s="11">
        <f>'選手名入力用'!C47</f>
        <v>0</v>
      </c>
      <c r="M9" s="77">
        <f>'選手名入力用'!G47</f>
        <v>0</v>
      </c>
      <c r="N9" s="12">
        <f>'選手名入力用'!D47</f>
        <v>0</v>
      </c>
      <c r="O9" s="13">
        <f>'選手名入力用'!E47</f>
        <v>0</v>
      </c>
      <c r="P9" s="14">
        <f>'選手名入力用'!F47</f>
        <v>0</v>
      </c>
      <c r="Q9" s="5"/>
    </row>
    <row r="10" spans="1:17" ht="24.75" customHeight="1" thickBot="1">
      <c r="A10" s="122"/>
      <c r="B10" s="123"/>
      <c r="C10" s="123"/>
      <c r="D10" s="124"/>
      <c r="E10" s="15">
        <v>8</v>
      </c>
      <c r="F10" s="11">
        <f>'選手名入力用'!C18</f>
        <v>0</v>
      </c>
      <c r="G10" s="77">
        <f>'選手名入力用'!G18</f>
        <v>0</v>
      </c>
      <c r="H10" s="13">
        <f>'選手名入力用'!D18</f>
        <v>0</v>
      </c>
      <c r="I10" s="13">
        <f>'選手名入力用'!E18</f>
        <v>0</v>
      </c>
      <c r="J10" s="14">
        <f>'選手名入力用'!F18</f>
        <v>0</v>
      </c>
      <c r="K10" s="15">
        <v>38</v>
      </c>
      <c r="L10" s="11">
        <f>'選手名入力用'!C48</f>
        <v>0</v>
      </c>
      <c r="M10" s="77">
        <f>'選手名入力用'!G48</f>
        <v>0</v>
      </c>
      <c r="N10" s="12">
        <f>'選手名入力用'!D48</f>
        <v>0</v>
      </c>
      <c r="O10" s="13">
        <f>'選手名入力用'!E48</f>
        <v>0</v>
      </c>
      <c r="P10" s="14">
        <f>'選手名入力用'!F48</f>
        <v>0</v>
      </c>
      <c r="Q10" s="5"/>
    </row>
    <row r="11" spans="1:17" ht="24.75" customHeight="1">
      <c r="A11" s="133"/>
      <c r="B11" s="134"/>
      <c r="C11" s="134"/>
      <c r="D11" s="135"/>
      <c r="E11" s="15">
        <v>9</v>
      </c>
      <c r="F11" s="11">
        <f>'選手名入力用'!C19</f>
        <v>0</v>
      </c>
      <c r="G11" s="77">
        <f>'選手名入力用'!G19</f>
        <v>0</v>
      </c>
      <c r="H11" s="13">
        <f>'選手名入力用'!D19</f>
        <v>0</v>
      </c>
      <c r="I11" s="13">
        <f>'選手名入力用'!E19</f>
        <v>0</v>
      </c>
      <c r="J11" s="14">
        <f>'選手名入力用'!F19</f>
        <v>0</v>
      </c>
      <c r="K11" s="10">
        <v>39</v>
      </c>
      <c r="L11" s="11">
        <f>'選手名入力用'!C49</f>
        <v>0</v>
      </c>
      <c r="M11" s="77">
        <f>'選手名入力用'!G49</f>
        <v>0</v>
      </c>
      <c r="N11" s="12">
        <f>'選手名入力用'!D49</f>
        <v>0</v>
      </c>
      <c r="O11" s="13">
        <f>'選手名入力用'!E49</f>
        <v>0</v>
      </c>
      <c r="P11" s="14">
        <f>'選手名入力用'!F49</f>
        <v>0</v>
      </c>
      <c r="Q11" s="5"/>
    </row>
    <row r="12" spans="1:17" ht="24.75" customHeight="1">
      <c r="A12" s="136"/>
      <c r="B12" s="137"/>
      <c r="C12" s="137"/>
      <c r="D12" s="138"/>
      <c r="E12" s="15">
        <v>10</v>
      </c>
      <c r="F12" s="11">
        <f>'選手名入力用'!C20</f>
        <v>0</v>
      </c>
      <c r="G12" s="77">
        <f>'選手名入力用'!G20</f>
        <v>0</v>
      </c>
      <c r="H12" s="13">
        <f>'選手名入力用'!D20</f>
        <v>0</v>
      </c>
      <c r="I12" s="13">
        <f>'選手名入力用'!E20</f>
        <v>0</v>
      </c>
      <c r="J12" s="14">
        <f>'選手名入力用'!F20</f>
        <v>0</v>
      </c>
      <c r="K12" s="15">
        <v>40</v>
      </c>
      <c r="L12" s="11">
        <f>'選手名入力用'!C50</f>
        <v>0</v>
      </c>
      <c r="M12" s="77">
        <f>'選手名入力用'!G50</f>
        <v>0</v>
      </c>
      <c r="N12" s="12">
        <f>'選手名入力用'!D50</f>
        <v>0</v>
      </c>
      <c r="O12" s="13">
        <f>'選手名入力用'!E50</f>
        <v>0</v>
      </c>
      <c r="P12" s="14">
        <f>'選手名入力用'!F50</f>
        <v>0</v>
      </c>
      <c r="Q12" s="5"/>
    </row>
    <row r="13" spans="1:17" ht="24.75" customHeight="1">
      <c r="A13" s="136"/>
      <c r="B13" s="137"/>
      <c r="C13" s="137"/>
      <c r="D13" s="138"/>
      <c r="E13" s="15">
        <v>11</v>
      </c>
      <c r="F13" s="11">
        <f>'選手名入力用'!C21</f>
        <v>0</v>
      </c>
      <c r="G13" s="77">
        <f>'選手名入力用'!G21</f>
        <v>0</v>
      </c>
      <c r="H13" s="13">
        <f>'選手名入力用'!D21</f>
        <v>0</v>
      </c>
      <c r="I13" s="13">
        <f>'選手名入力用'!E21</f>
        <v>0</v>
      </c>
      <c r="J13" s="14">
        <f>'選手名入力用'!F21</f>
        <v>0</v>
      </c>
      <c r="K13" s="10">
        <v>41</v>
      </c>
      <c r="L13" s="11">
        <f>'選手名入力用'!C51</f>
        <v>0</v>
      </c>
      <c r="M13" s="77">
        <f>'選手名入力用'!G51</f>
        <v>0</v>
      </c>
      <c r="N13" s="12">
        <f>'選手名入力用'!D51</f>
        <v>0</v>
      </c>
      <c r="O13" s="13">
        <f>'選手名入力用'!E51</f>
        <v>0</v>
      </c>
      <c r="P13" s="14">
        <f>'選手名入力用'!F51</f>
        <v>0</v>
      </c>
      <c r="Q13" s="5"/>
    </row>
    <row r="14" spans="1:17" ht="24.75" customHeight="1">
      <c r="A14" s="136"/>
      <c r="B14" s="137"/>
      <c r="C14" s="137"/>
      <c r="D14" s="138"/>
      <c r="E14" s="15">
        <v>12</v>
      </c>
      <c r="F14" s="11">
        <f>'選手名入力用'!C22</f>
        <v>0</v>
      </c>
      <c r="G14" s="77">
        <f>'選手名入力用'!G22</f>
        <v>0</v>
      </c>
      <c r="H14" s="13">
        <f>'選手名入力用'!D22</f>
        <v>0</v>
      </c>
      <c r="I14" s="13">
        <f>'選手名入力用'!E22</f>
        <v>0</v>
      </c>
      <c r="J14" s="14">
        <f>'選手名入力用'!F22</f>
        <v>0</v>
      </c>
      <c r="K14" s="15">
        <v>42</v>
      </c>
      <c r="L14" s="11">
        <f>'選手名入力用'!C52</f>
        <v>0</v>
      </c>
      <c r="M14" s="77">
        <f>'選手名入力用'!G52</f>
        <v>0</v>
      </c>
      <c r="N14" s="12">
        <f>'選手名入力用'!D52</f>
        <v>0</v>
      </c>
      <c r="O14" s="13">
        <f>'選手名入力用'!E52</f>
        <v>0</v>
      </c>
      <c r="P14" s="14">
        <f>'選手名入力用'!F52</f>
        <v>0</v>
      </c>
      <c r="Q14" s="5"/>
    </row>
    <row r="15" spans="1:17" ht="24.75" customHeight="1">
      <c r="A15" s="136"/>
      <c r="B15" s="137"/>
      <c r="C15" s="137"/>
      <c r="D15" s="138"/>
      <c r="E15" s="15">
        <v>13</v>
      </c>
      <c r="F15" s="11">
        <f>'選手名入力用'!C23</f>
        <v>0</v>
      </c>
      <c r="G15" s="77">
        <f>'選手名入力用'!G23</f>
        <v>0</v>
      </c>
      <c r="H15" s="13">
        <f>'選手名入力用'!D23</f>
        <v>0</v>
      </c>
      <c r="I15" s="13">
        <f>'選手名入力用'!E23</f>
        <v>0</v>
      </c>
      <c r="J15" s="14">
        <f>'選手名入力用'!F23</f>
        <v>0</v>
      </c>
      <c r="K15" s="10">
        <v>43</v>
      </c>
      <c r="L15" s="11">
        <f>'選手名入力用'!C53</f>
        <v>0</v>
      </c>
      <c r="M15" s="77">
        <f>'選手名入力用'!G53</f>
        <v>0</v>
      </c>
      <c r="N15" s="12">
        <f>'選手名入力用'!D53</f>
        <v>0</v>
      </c>
      <c r="O15" s="13">
        <f>'選手名入力用'!E53</f>
        <v>0</v>
      </c>
      <c r="P15" s="14">
        <f>'選手名入力用'!F53</f>
        <v>0</v>
      </c>
      <c r="Q15" s="5"/>
    </row>
    <row r="16" spans="1:17" ht="24.75" customHeight="1" thickBot="1">
      <c r="A16" s="139"/>
      <c r="B16" s="140"/>
      <c r="C16" s="140"/>
      <c r="D16" s="141"/>
      <c r="E16" s="15">
        <v>14</v>
      </c>
      <c r="F16" s="11">
        <f>'選手名入力用'!C24</f>
        <v>0</v>
      </c>
      <c r="G16" s="77">
        <f>'選手名入力用'!G24</f>
        <v>0</v>
      </c>
      <c r="H16" s="13">
        <f>'選手名入力用'!D24</f>
        <v>0</v>
      </c>
      <c r="I16" s="13">
        <f>'選手名入力用'!E24</f>
        <v>0</v>
      </c>
      <c r="J16" s="14">
        <f>'選手名入力用'!F24</f>
        <v>0</v>
      </c>
      <c r="K16" s="15">
        <v>44</v>
      </c>
      <c r="L16" s="11">
        <f>'選手名入力用'!C54</f>
        <v>0</v>
      </c>
      <c r="M16" s="77">
        <f>'選手名入力用'!G54</f>
        <v>0</v>
      </c>
      <c r="N16" s="12">
        <f>'選手名入力用'!D54</f>
        <v>0</v>
      </c>
      <c r="O16" s="13">
        <f>'選手名入力用'!E54</f>
        <v>0</v>
      </c>
      <c r="P16" s="14">
        <f>'選手名入力用'!F54</f>
        <v>0</v>
      </c>
      <c r="Q16" s="5"/>
    </row>
    <row r="17" spans="1:17" ht="24.75" customHeight="1" thickBot="1">
      <c r="A17" s="125" t="s">
        <v>14</v>
      </c>
      <c r="B17" s="126"/>
      <c r="C17" s="126"/>
      <c r="D17" s="127"/>
      <c r="E17" s="15">
        <v>15</v>
      </c>
      <c r="F17" s="20">
        <f>'選手名入力用'!C25</f>
        <v>0</v>
      </c>
      <c r="G17" s="78">
        <f>'選手名入力用'!G25</f>
        <v>0</v>
      </c>
      <c r="H17" s="22">
        <f>'選手名入力用'!D25</f>
        <v>0</v>
      </c>
      <c r="I17" s="22">
        <f>'選手名入力用'!E25</f>
        <v>0</v>
      </c>
      <c r="J17" s="23">
        <f>'選手名入力用'!F25</f>
        <v>0</v>
      </c>
      <c r="K17" s="10">
        <v>45</v>
      </c>
      <c r="L17" s="40">
        <f>'選手名入力用'!C55</f>
        <v>0</v>
      </c>
      <c r="M17" s="81">
        <f>'選手名入力用'!G55</f>
        <v>0</v>
      </c>
      <c r="N17" s="41">
        <f>'選手名入力用'!D55</f>
        <v>0</v>
      </c>
      <c r="O17" s="42">
        <f>'選手名入力用'!E55</f>
        <v>0</v>
      </c>
      <c r="P17" s="43">
        <f>'選手名入力用'!F55</f>
        <v>0</v>
      </c>
      <c r="Q17" s="5"/>
    </row>
    <row r="18" spans="1:17" ht="24.75" customHeight="1" thickBot="1">
      <c r="A18" s="128"/>
      <c r="B18" s="129"/>
      <c r="C18" s="129"/>
      <c r="D18" s="130"/>
      <c r="E18" s="15">
        <v>16</v>
      </c>
      <c r="F18" s="49">
        <f>'選手名入力用'!C26</f>
        <v>0</v>
      </c>
      <c r="G18" s="77">
        <f>'選手名入力用'!G26</f>
        <v>0</v>
      </c>
      <c r="H18" s="13">
        <f>'選手名入力用'!D26</f>
        <v>0</v>
      </c>
      <c r="I18" s="13">
        <f>'選手名入力用'!E26</f>
        <v>0</v>
      </c>
      <c r="J18" s="14">
        <f>'選手名入力用'!F26</f>
        <v>0</v>
      </c>
      <c r="K18" s="15">
        <v>46</v>
      </c>
      <c r="L18" s="49">
        <f>'選手名入力用'!C56</f>
        <v>0</v>
      </c>
      <c r="M18" s="83">
        <f>'選手名入力用'!G56</f>
        <v>0</v>
      </c>
      <c r="N18" s="50">
        <f>'選手名入力用'!D56</f>
        <v>0</v>
      </c>
      <c r="O18" s="51">
        <f>'選手名入力用'!E56</f>
        <v>0</v>
      </c>
      <c r="P18" s="52">
        <f>'選手名入力用'!F56</f>
        <v>0</v>
      </c>
      <c r="Q18" s="5"/>
    </row>
    <row r="19" spans="1:17" ht="24.75" customHeight="1">
      <c r="A19" s="16" t="s">
        <v>15</v>
      </c>
      <c r="B19" s="113">
        <f>'選手名入力用'!B3</f>
        <v>0</v>
      </c>
      <c r="C19" s="114"/>
      <c r="D19" s="115"/>
      <c r="E19" s="15">
        <v>17</v>
      </c>
      <c r="F19" s="11">
        <f>'選手名入力用'!C27</f>
        <v>0</v>
      </c>
      <c r="G19" s="77">
        <f>'選手名入力用'!G27</f>
        <v>0</v>
      </c>
      <c r="H19" s="13">
        <f>'選手名入力用'!D27</f>
        <v>0</v>
      </c>
      <c r="I19" s="13">
        <f>'選手名入力用'!E27</f>
        <v>0</v>
      </c>
      <c r="J19" s="14">
        <f>'選手名入力用'!F27</f>
        <v>0</v>
      </c>
      <c r="K19" s="10">
        <v>47</v>
      </c>
      <c r="L19" s="49">
        <f>'選手名入力用'!C57</f>
        <v>0</v>
      </c>
      <c r="M19" s="83">
        <f>'選手名入力用'!G57</f>
        <v>0</v>
      </c>
      <c r="N19" s="50">
        <f>'選手名入力用'!D57</f>
        <v>0</v>
      </c>
      <c r="O19" s="51">
        <f>'選手名入力用'!E57</f>
        <v>0</v>
      </c>
      <c r="P19" s="52">
        <f>'選手名入力用'!F57</f>
        <v>0</v>
      </c>
      <c r="Q19" s="5"/>
    </row>
    <row r="20" spans="1:17" s="28" customFormat="1" ht="24.75" customHeight="1">
      <c r="A20" s="17" t="s">
        <v>16</v>
      </c>
      <c r="B20" s="110">
        <f>'選手名入力用'!B4</f>
        <v>0</v>
      </c>
      <c r="C20" s="111"/>
      <c r="D20" s="112"/>
      <c r="E20" s="10">
        <v>18</v>
      </c>
      <c r="F20" s="11">
        <f>'選手名入力用'!C28</f>
        <v>0</v>
      </c>
      <c r="G20" s="77">
        <f>'選手名入力用'!G28</f>
        <v>0</v>
      </c>
      <c r="H20" s="13">
        <f>'選手名入力用'!D28</f>
        <v>0</v>
      </c>
      <c r="I20" s="13">
        <f>'選手名入力用'!E28</f>
        <v>0</v>
      </c>
      <c r="J20" s="14">
        <f>'選手名入力用'!F28</f>
        <v>0</v>
      </c>
      <c r="K20" s="15">
        <v>48</v>
      </c>
      <c r="L20" s="49">
        <f>'選手名入力用'!C58</f>
        <v>0</v>
      </c>
      <c r="M20" s="83">
        <f>'選手名入力用'!G58</f>
        <v>0</v>
      </c>
      <c r="N20" s="50">
        <f>'選手名入力用'!D58</f>
        <v>0</v>
      </c>
      <c r="O20" s="51">
        <f>'選手名入力用'!E58</f>
        <v>0</v>
      </c>
      <c r="P20" s="52">
        <f>'選手名入力用'!F58</f>
        <v>0</v>
      </c>
      <c r="Q20" s="25"/>
    </row>
    <row r="21" spans="1:17" s="28" customFormat="1" ht="24.75" customHeight="1">
      <c r="A21" s="104" t="s">
        <v>17</v>
      </c>
      <c r="B21" s="98" t="str">
        <f>IF('選手名入力用'!$J$5=1,'選手名入力用'!F2,IF('選手名入力用'!$J$5=2,CONCATENATE('選手名入力用'!F2,"・",'選手名入力用'!F3),IF('選手名入力用'!J5=3,CONCATENATE('選手名入力用'!F2,"・",'選手名入力用'!F3,"・",'選手名入力用'!F4),IF('選手名入力用'!J5=4,CONCATENATE('選手名入力用'!F2,"・",'選手名入力用'!F3,"・",'選手名入力用'!F4,"・",'選手名入力用'!F5),IF('選手名入力用'!J5=5,CONCATENATE('選手名入力用'!F2,"・",'選手名入力用'!F3,"・",'選手名入力用'!F4,"・",'選手名入力用'!F5,"・",'選手名入力用'!F6),"::::::::")))))</f>
        <v>::::::::</v>
      </c>
      <c r="C21" s="99"/>
      <c r="D21" s="100"/>
      <c r="E21" s="15">
        <v>19</v>
      </c>
      <c r="F21" s="11">
        <f>'選手名入力用'!C29</f>
        <v>0</v>
      </c>
      <c r="G21" s="77">
        <f>'選手名入力用'!G29</f>
        <v>0</v>
      </c>
      <c r="H21" s="13">
        <f>'選手名入力用'!D29</f>
        <v>0</v>
      </c>
      <c r="I21" s="13">
        <f>'選手名入力用'!E29</f>
        <v>0</v>
      </c>
      <c r="J21" s="14">
        <f>'選手名入力用'!F29</f>
        <v>0</v>
      </c>
      <c r="K21" s="10">
        <v>49</v>
      </c>
      <c r="L21" s="49">
        <f>'選手名入力用'!C59</f>
        <v>0</v>
      </c>
      <c r="M21" s="83">
        <f>'選手名入力用'!G59</f>
        <v>0</v>
      </c>
      <c r="N21" s="50">
        <f>'選手名入力用'!D59</f>
        <v>0</v>
      </c>
      <c r="O21" s="51">
        <f>'選手名入力用'!E59</f>
        <v>0</v>
      </c>
      <c r="P21" s="52">
        <f>'選手名入力用'!F59</f>
        <v>0</v>
      </c>
      <c r="Q21" s="25"/>
    </row>
    <row r="22" spans="1:17" s="28" customFormat="1" ht="24.75" customHeight="1">
      <c r="A22" s="105"/>
      <c r="B22" s="101"/>
      <c r="C22" s="102"/>
      <c r="D22" s="103"/>
      <c r="E22" s="10">
        <v>20</v>
      </c>
      <c r="F22" s="11">
        <f>'選手名入力用'!C30</f>
        <v>0</v>
      </c>
      <c r="G22" s="77">
        <f>'選手名入力用'!G30</f>
        <v>0</v>
      </c>
      <c r="H22" s="13">
        <f>'選手名入力用'!D30</f>
        <v>0</v>
      </c>
      <c r="I22" s="13">
        <f>'選手名入力用'!E30</f>
        <v>0</v>
      </c>
      <c r="J22" s="14">
        <f>'選手名入力用'!F30</f>
        <v>0</v>
      </c>
      <c r="K22" s="15">
        <v>50</v>
      </c>
      <c r="L22" s="49">
        <f>'選手名入力用'!C60</f>
        <v>0</v>
      </c>
      <c r="M22" s="83">
        <f>'選手名入力用'!G60</f>
        <v>0</v>
      </c>
      <c r="N22" s="50">
        <f>'選手名入力用'!D60</f>
        <v>0</v>
      </c>
      <c r="O22" s="51">
        <f>'選手名入力用'!E60</f>
        <v>0</v>
      </c>
      <c r="P22" s="52">
        <f>'選手名入力用'!F60</f>
        <v>0</v>
      </c>
      <c r="Q22" s="25"/>
    </row>
    <row r="23" spans="1:17" s="28" customFormat="1" ht="24.75" customHeight="1" thickBot="1">
      <c r="A23" s="18" t="s">
        <v>18</v>
      </c>
      <c r="B23" s="107">
        <f>'選手名入力用'!F7</f>
        <v>0</v>
      </c>
      <c r="C23" s="108"/>
      <c r="D23" s="109"/>
      <c r="E23" s="15">
        <v>21</v>
      </c>
      <c r="F23" s="11">
        <f>'選手名入力用'!C31</f>
        <v>0</v>
      </c>
      <c r="G23" s="77">
        <f>'選手名入力用'!G31</f>
        <v>0</v>
      </c>
      <c r="H23" s="13">
        <f>'選手名入力用'!D31</f>
        <v>0</v>
      </c>
      <c r="I23" s="13">
        <f>'選手名入力用'!E31</f>
        <v>0</v>
      </c>
      <c r="J23" s="14">
        <f>'選手名入力用'!F31</f>
        <v>0</v>
      </c>
      <c r="K23" s="10">
        <v>51</v>
      </c>
      <c r="L23" s="49">
        <f>'選手名入力用'!C61</f>
        <v>0</v>
      </c>
      <c r="M23" s="83">
        <f>'選手名入力用'!G61</f>
        <v>0</v>
      </c>
      <c r="N23" s="50">
        <f>'選手名入力用'!D61</f>
        <v>0</v>
      </c>
      <c r="O23" s="51">
        <f>'選手名入力用'!E61</f>
        <v>0</v>
      </c>
      <c r="P23" s="52">
        <f>'選手名入力用'!F61</f>
        <v>0</v>
      </c>
      <c r="Q23" s="25"/>
    </row>
    <row r="24" spans="1:17" s="28" customFormat="1" ht="24.75" customHeight="1">
      <c r="A24" s="63"/>
      <c r="B24" s="131"/>
      <c r="C24" s="131"/>
      <c r="D24" s="132"/>
      <c r="E24" s="10">
        <v>22</v>
      </c>
      <c r="F24" s="11">
        <f>'選手名入力用'!C32</f>
        <v>0</v>
      </c>
      <c r="G24" s="77">
        <f>'選手名入力用'!G32</f>
        <v>0</v>
      </c>
      <c r="H24" s="13">
        <f>'選手名入力用'!D32</f>
        <v>0</v>
      </c>
      <c r="I24" s="13">
        <f>'選手名入力用'!E32</f>
        <v>0</v>
      </c>
      <c r="J24" s="14">
        <f>'選手名入力用'!F32</f>
        <v>0</v>
      </c>
      <c r="K24" s="15">
        <v>52</v>
      </c>
      <c r="L24" s="49">
        <f>'選手名入力用'!C62</f>
        <v>0</v>
      </c>
      <c r="M24" s="83">
        <f>'選手名入力用'!G62</f>
        <v>0</v>
      </c>
      <c r="N24" s="50">
        <f>'選手名入力用'!D62</f>
        <v>0</v>
      </c>
      <c r="O24" s="51">
        <f>'選手名入力用'!E62</f>
        <v>0</v>
      </c>
      <c r="P24" s="52">
        <f>'選手名入力用'!F62</f>
        <v>0</v>
      </c>
      <c r="Q24" s="25"/>
    </row>
    <row r="25" spans="1:17" s="28" customFormat="1" ht="24.75" customHeight="1">
      <c r="A25" s="6"/>
      <c r="B25" s="6"/>
      <c r="C25" s="6"/>
      <c r="D25" s="6"/>
      <c r="E25" s="15">
        <v>23</v>
      </c>
      <c r="F25" s="11">
        <f>'選手名入力用'!C33</f>
        <v>0</v>
      </c>
      <c r="G25" s="77">
        <f>'選手名入力用'!G33</f>
        <v>0</v>
      </c>
      <c r="H25" s="13">
        <f>'選手名入力用'!D33</f>
        <v>0</v>
      </c>
      <c r="I25" s="13">
        <f>'選手名入力用'!E33</f>
        <v>0</v>
      </c>
      <c r="J25" s="14">
        <f>'選手名入力用'!F33</f>
        <v>0</v>
      </c>
      <c r="K25" s="10">
        <v>53</v>
      </c>
      <c r="L25" s="49">
        <f>'選手名入力用'!C63</f>
        <v>0</v>
      </c>
      <c r="M25" s="83">
        <f>'選手名入力用'!G63</f>
        <v>0</v>
      </c>
      <c r="N25" s="50">
        <f>'選手名入力用'!D63</f>
        <v>0</v>
      </c>
      <c r="O25" s="51">
        <f>'選手名入力用'!E63</f>
        <v>0</v>
      </c>
      <c r="P25" s="52">
        <f>'選手名入力用'!F63</f>
        <v>0</v>
      </c>
      <c r="Q25" s="25"/>
    </row>
    <row r="26" spans="1:17" s="28" customFormat="1" ht="24.75" customHeight="1">
      <c r="A26" s="6"/>
      <c r="B26" s="6"/>
      <c r="C26" s="6"/>
      <c r="D26" s="6"/>
      <c r="E26" s="10">
        <v>24</v>
      </c>
      <c r="F26" s="11">
        <f>'選手名入力用'!C34</f>
        <v>0</v>
      </c>
      <c r="G26" s="77">
        <f>'選手名入力用'!G34</f>
        <v>0</v>
      </c>
      <c r="H26" s="13">
        <f>'選手名入力用'!D34</f>
        <v>0</v>
      </c>
      <c r="I26" s="13">
        <f>'選手名入力用'!E34</f>
        <v>0</v>
      </c>
      <c r="J26" s="14">
        <f>'選手名入力用'!F34</f>
        <v>0</v>
      </c>
      <c r="K26" s="15">
        <v>54</v>
      </c>
      <c r="L26" s="49">
        <f>'選手名入力用'!C64</f>
        <v>0</v>
      </c>
      <c r="M26" s="83">
        <f>'選手名入力用'!G64</f>
        <v>0</v>
      </c>
      <c r="N26" s="50">
        <f>'選手名入力用'!D64</f>
        <v>0</v>
      </c>
      <c r="O26" s="51">
        <f>'選手名入力用'!E64</f>
        <v>0</v>
      </c>
      <c r="P26" s="52">
        <f>'選手名入力用'!F64</f>
        <v>0</v>
      </c>
      <c r="Q26" s="25"/>
    </row>
    <row r="27" spans="5:17" s="28" customFormat="1" ht="24.75" customHeight="1">
      <c r="E27" s="15">
        <v>25</v>
      </c>
      <c r="F27" s="11">
        <f>'選手名入力用'!C35</f>
        <v>0</v>
      </c>
      <c r="G27" s="77">
        <f>'選手名入力用'!G35</f>
        <v>0</v>
      </c>
      <c r="H27" s="13">
        <f>'選手名入力用'!D35</f>
        <v>0</v>
      </c>
      <c r="I27" s="13">
        <f>'選手名入力用'!E35</f>
        <v>0</v>
      </c>
      <c r="J27" s="14">
        <f>'選手名入力用'!F35</f>
        <v>0</v>
      </c>
      <c r="K27" s="10">
        <v>55</v>
      </c>
      <c r="L27" s="49">
        <f>'選手名入力用'!C65</f>
        <v>0</v>
      </c>
      <c r="M27" s="83">
        <f>'選手名入力用'!G65</f>
        <v>0</v>
      </c>
      <c r="N27" s="50">
        <f>'選手名入力用'!D65</f>
        <v>0</v>
      </c>
      <c r="O27" s="51">
        <f>'選手名入力用'!E65</f>
        <v>0</v>
      </c>
      <c r="P27" s="52">
        <f>'選手名入力用'!F65</f>
        <v>0</v>
      </c>
      <c r="Q27" s="25"/>
    </row>
    <row r="28" spans="5:17" s="28" customFormat="1" ht="24.75" customHeight="1">
      <c r="E28" s="10">
        <v>26</v>
      </c>
      <c r="F28" s="11">
        <f>'選手名入力用'!C36</f>
        <v>0</v>
      </c>
      <c r="G28" s="77">
        <f>'選手名入力用'!G36</f>
        <v>0</v>
      </c>
      <c r="H28" s="13">
        <f>'選手名入力用'!D36</f>
        <v>0</v>
      </c>
      <c r="I28" s="13">
        <f>'選手名入力用'!E36</f>
        <v>0</v>
      </c>
      <c r="J28" s="14">
        <f>'選手名入力用'!F36</f>
        <v>0</v>
      </c>
      <c r="K28" s="15">
        <v>56</v>
      </c>
      <c r="L28" s="49">
        <f>'選手名入力用'!C66</f>
        <v>0</v>
      </c>
      <c r="M28" s="83">
        <f>'選手名入力用'!G66</f>
        <v>0</v>
      </c>
      <c r="N28" s="50">
        <f>'選手名入力用'!D66</f>
        <v>0</v>
      </c>
      <c r="O28" s="51">
        <f>'選手名入力用'!E66</f>
        <v>0</v>
      </c>
      <c r="P28" s="52">
        <f>'選手名入力用'!F66</f>
        <v>0</v>
      </c>
      <c r="Q28" s="25"/>
    </row>
    <row r="29" spans="5:17" s="28" customFormat="1" ht="24.75" customHeight="1">
      <c r="E29" s="15">
        <v>27</v>
      </c>
      <c r="F29" s="11">
        <f>'選手名入力用'!C37</f>
        <v>0</v>
      </c>
      <c r="G29" s="77">
        <f>'選手名入力用'!G37</f>
        <v>0</v>
      </c>
      <c r="H29" s="13">
        <f>'選手名入力用'!D37</f>
        <v>0</v>
      </c>
      <c r="I29" s="13">
        <f>'選手名入力用'!E37</f>
        <v>0</v>
      </c>
      <c r="J29" s="14">
        <f>'選手名入力用'!F37</f>
        <v>0</v>
      </c>
      <c r="K29" s="10">
        <v>57</v>
      </c>
      <c r="L29" s="49">
        <f>'選手名入力用'!C67</f>
        <v>0</v>
      </c>
      <c r="M29" s="83">
        <f>'選手名入力用'!G67</f>
        <v>0</v>
      </c>
      <c r="N29" s="50">
        <f>'選手名入力用'!D67</f>
        <v>0</v>
      </c>
      <c r="O29" s="51">
        <f>'選手名入力用'!E67</f>
        <v>0</v>
      </c>
      <c r="P29" s="52">
        <f>'選手名入力用'!F67</f>
        <v>0</v>
      </c>
      <c r="Q29" s="25"/>
    </row>
    <row r="30" spans="5:17" s="28" customFormat="1" ht="24.75" customHeight="1">
      <c r="E30" s="10">
        <v>28</v>
      </c>
      <c r="F30" s="11">
        <f>'選手名入力用'!C38</f>
        <v>0</v>
      </c>
      <c r="G30" s="77">
        <f>'選手名入力用'!G38</f>
        <v>0</v>
      </c>
      <c r="H30" s="13">
        <f>'選手名入力用'!D38</f>
        <v>0</v>
      </c>
      <c r="I30" s="13">
        <f>'選手名入力用'!E38</f>
        <v>0</v>
      </c>
      <c r="J30" s="14">
        <f>'選手名入力用'!F38</f>
        <v>0</v>
      </c>
      <c r="K30" s="15">
        <v>58</v>
      </c>
      <c r="L30" s="49">
        <f>'選手名入力用'!C68</f>
        <v>0</v>
      </c>
      <c r="M30" s="83">
        <f>'選手名入力用'!G68</f>
        <v>0</v>
      </c>
      <c r="N30" s="50">
        <f>'選手名入力用'!D68</f>
        <v>0</v>
      </c>
      <c r="O30" s="51">
        <f>'選手名入力用'!E68</f>
        <v>0</v>
      </c>
      <c r="P30" s="52">
        <f>'選手名入力用'!F68</f>
        <v>0</v>
      </c>
      <c r="Q30" s="25"/>
    </row>
    <row r="31" spans="1:17" s="28" customFormat="1" ht="24.75" customHeight="1">
      <c r="A31" s="33"/>
      <c r="B31" s="33"/>
      <c r="C31" s="33"/>
      <c r="D31" s="33"/>
      <c r="E31" s="15">
        <v>29</v>
      </c>
      <c r="F31" s="11">
        <f>'選手名入力用'!C39</f>
        <v>0</v>
      </c>
      <c r="G31" s="77">
        <f>'選手名入力用'!G39</f>
        <v>0</v>
      </c>
      <c r="H31" s="13">
        <f>'選手名入力用'!D39</f>
        <v>0</v>
      </c>
      <c r="I31" s="13">
        <f>'選手名入力用'!E39</f>
        <v>0</v>
      </c>
      <c r="J31" s="14">
        <f>'選手名入力用'!F39</f>
        <v>0</v>
      </c>
      <c r="K31" s="10">
        <v>59</v>
      </c>
      <c r="L31" s="49">
        <f>'選手名入力用'!C69</f>
        <v>0</v>
      </c>
      <c r="M31" s="83">
        <f>'選手名入力用'!G69</f>
        <v>0</v>
      </c>
      <c r="N31" s="50">
        <f>'選手名入力用'!D69</f>
        <v>0</v>
      </c>
      <c r="O31" s="51">
        <f>'選手名入力用'!E69</f>
        <v>0</v>
      </c>
      <c r="P31" s="52">
        <f>'選手名入力用'!F69</f>
        <v>0</v>
      </c>
      <c r="Q31" s="25"/>
    </row>
    <row r="32" spans="1:17" s="28" customFormat="1" ht="24.75" customHeight="1" thickBot="1">
      <c r="A32" s="33"/>
      <c r="B32" s="33"/>
      <c r="C32" s="33"/>
      <c r="D32" s="33"/>
      <c r="E32" s="19">
        <v>30</v>
      </c>
      <c r="F32" s="40">
        <f>'選手名入力用'!C40</f>
        <v>0</v>
      </c>
      <c r="G32" s="81">
        <f>'選手名入力用'!G40</f>
        <v>0</v>
      </c>
      <c r="H32" s="42">
        <f>'選手名入力用'!D40</f>
        <v>0</v>
      </c>
      <c r="I32" s="42">
        <f>'選手名入力用'!E40</f>
        <v>0</v>
      </c>
      <c r="J32" s="23">
        <f>'選手名入力用'!F40</f>
        <v>0</v>
      </c>
      <c r="K32" s="19">
        <v>60</v>
      </c>
      <c r="L32" s="20">
        <f>'選手名入力用'!C70</f>
        <v>0</v>
      </c>
      <c r="M32" s="78">
        <f>'選手名入力用'!G70</f>
        <v>0</v>
      </c>
      <c r="N32" s="21">
        <f>'選手名入力用'!D70</f>
        <v>0</v>
      </c>
      <c r="O32" s="22">
        <f>'選手名入力用'!E70</f>
        <v>0</v>
      </c>
      <c r="P32" s="23">
        <f>'選手名入力用'!F70</f>
        <v>0</v>
      </c>
      <c r="Q32" s="25"/>
    </row>
    <row r="33" spans="1:17" s="28" customFormat="1" ht="16.5" customHeight="1">
      <c r="A33" s="33"/>
      <c r="B33" s="33"/>
      <c r="C33" s="33"/>
      <c r="D33" s="33"/>
      <c r="E33" s="26"/>
      <c r="F33" s="29"/>
      <c r="G33" s="30"/>
      <c r="H33" s="31"/>
      <c r="I33" s="31"/>
      <c r="J33" s="32"/>
      <c r="K33" s="26"/>
      <c r="L33" s="29"/>
      <c r="M33" s="30"/>
      <c r="N33" s="31"/>
      <c r="O33" s="31"/>
      <c r="P33" s="32"/>
      <c r="Q33" s="25"/>
    </row>
    <row r="34" spans="1:17" s="28" customFormat="1" ht="16.5" customHeight="1">
      <c r="A34" s="33"/>
      <c r="B34" s="33"/>
      <c r="C34" s="33"/>
      <c r="D34" s="33"/>
      <c r="E34" s="26"/>
      <c r="F34" s="29"/>
      <c r="G34" s="30"/>
      <c r="H34" s="31"/>
      <c r="I34" s="31"/>
      <c r="J34" s="32"/>
      <c r="K34" s="26"/>
      <c r="L34" s="29"/>
      <c r="M34" s="30"/>
      <c r="N34" s="31"/>
      <c r="O34" s="31"/>
      <c r="P34" s="32"/>
      <c r="Q34" s="25"/>
    </row>
    <row r="35" spans="1:17" s="28" customFormat="1" ht="15" customHeight="1" thickBot="1">
      <c r="A35" s="33"/>
      <c r="B35" s="33"/>
      <c r="C35" s="33"/>
      <c r="D35" s="33"/>
      <c r="E35" s="26"/>
      <c r="F35" s="29"/>
      <c r="G35" s="30"/>
      <c r="H35" s="31"/>
      <c r="I35" s="31"/>
      <c r="J35" s="32"/>
      <c r="K35" s="26"/>
      <c r="L35" s="29"/>
      <c r="M35" s="30"/>
      <c r="N35" s="31"/>
      <c r="O35" s="31"/>
      <c r="P35" s="32"/>
      <c r="Q35" s="25"/>
    </row>
    <row r="36" spans="1:17" s="54" customFormat="1" ht="12.75" customHeight="1" thickBot="1">
      <c r="A36" s="89">
        <f>+A2</f>
      </c>
      <c r="B36" s="90"/>
      <c r="C36" s="90"/>
      <c r="D36" s="91"/>
      <c r="E36" s="7" t="s">
        <v>6</v>
      </c>
      <c r="F36" s="53" t="s">
        <v>0</v>
      </c>
      <c r="G36" s="8" t="s">
        <v>19</v>
      </c>
      <c r="H36" s="8" t="s">
        <v>1</v>
      </c>
      <c r="I36" s="8" t="s">
        <v>7</v>
      </c>
      <c r="J36" s="58" t="s">
        <v>2</v>
      </c>
      <c r="K36" s="7" t="s">
        <v>6</v>
      </c>
      <c r="L36" s="53" t="s">
        <v>0</v>
      </c>
      <c r="M36" s="8" t="s">
        <v>19</v>
      </c>
      <c r="N36" s="8" t="s">
        <v>1</v>
      </c>
      <c r="O36" s="8" t="s">
        <v>7</v>
      </c>
      <c r="P36" s="58" t="s">
        <v>2</v>
      </c>
      <c r="Q36" s="56"/>
    </row>
    <row r="37" spans="1:17" s="54" customFormat="1" ht="24.75" customHeight="1">
      <c r="A37" s="92"/>
      <c r="B37" s="93"/>
      <c r="C37" s="93"/>
      <c r="D37" s="94"/>
      <c r="E37" s="44">
        <v>61</v>
      </c>
      <c r="F37" s="45">
        <f>'選手名入力用'!C71</f>
        <v>0</v>
      </c>
      <c r="G37" s="82">
        <f>'選手名入力用'!G71</f>
        <v>0</v>
      </c>
      <c r="H37" s="46">
        <f>+'選手名入力用'!D71</f>
        <v>0</v>
      </c>
      <c r="I37" s="46">
        <f>+'選手名入力用'!E71</f>
        <v>0</v>
      </c>
      <c r="J37" s="60">
        <f>+'選手名入力用'!F71</f>
        <v>0</v>
      </c>
      <c r="K37" s="44">
        <v>76</v>
      </c>
      <c r="L37" s="45">
        <f>'選手名入力用'!C86</f>
        <v>0</v>
      </c>
      <c r="M37" s="82">
        <f>'選手名入力用'!G86</f>
        <v>0</v>
      </c>
      <c r="N37" s="46">
        <f>'選手名入力用'!D86</f>
        <v>0</v>
      </c>
      <c r="O37" s="46">
        <f>'選手名入力用'!E86</f>
        <v>0</v>
      </c>
      <c r="P37" s="60">
        <f>'選手名入力用'!F86</f>
        <v>0</v>
      </c>
      <c r="Q37" s="56"/>
    </row>
    <row r="38" spans="1:17" s="54" customFormat="1" ht="24.75" customHeight="1" thickBot="1">
      <c r="A38" s="95"/>
      <c r="B38" s="96"/>
      <c r="C38" s="96"/>
      <c r="D38" s="97"/>
      <c r="E38" s="15">
        <v>62</v>
      </c>
      <c r="F38" s="11">
        <f>'選手名入力用'!C72</f>
        <v>0</v>
      </c>
      <c r="G38" s="77">
        <f>'選手名入力用'!G72</f>
        <v>0</v>
      </c>
      <c r="H38" s="12">
        <f>+'選手名入力用'!D72</f>
        <v>0</v>
      </c>
      <c r="I38" s="12">
        <f>+'選手名入力用'!E72</f>
        <v>0</v>
      </c>
      <c r="J38" s="59">
        <f>+'選手名入力用'!F72</f>
        <v>0</v>
      </c>
      <c r="K38" s="15">
        <v>77</v>
      </c>
      <c r="L38" s="49">
        <f>'選手名入力用'!C87</f>
        <v>0</v>
      </c>
      <c r="M38" s="77">
        <f>'選手名入力用'!G87</f>
        <v>0</v>
      </c>
      <c r="N38" s="12">
        <f>'選手名入力用'!D87</f>
        <v>0</v>
      </c>
      <c r="O38" s="12">
        <f>'選手名入力用'!E87</f>
        <v>0</v>
      </c>
      <c r="P38" s="59">
        <f>'選手名入力用'!F87</f>
        <v>0</v>
      </c>
      <c r="Q38" s="56"/>
    </row>
    <row r="39" spans="1:17" s="54" customFormat="1" ht="24.75" customHeight="1">
      <c r="A39" s="133"/>
      <c r="B39" s="134"/>
      <c r="C39" s="134"/>
      <c r="D39" s="135"/>
      <c r="E39" s="10">
        <v>63</v>
      </c>
      <c r="F39" s="11">
        <f>'選手名入力用'!C73</f>
        <v>0</v>
      </c>
      <c r="G39" s="77">
        <f>'選手名入力用'!G73</f>
        <v>0</v>
      </c>
      <c r="H39" s="12">
        <f>+'選手名入力用'!D73</f>
        <v>0</v>
      </c>
      <c r="I39" s="12">
        <f>+'選手名入力用'!E73</f>
        <v>0</v>
      </c>
      <c r="J39" s="59">
        <f>+'選手名入力用'!F73</f>
        <v>0</v>
      </c>
      <c r="K39" s="10">
        <v>78</v>
      </c>
      <c r="L39" s="49">
        <f>'選手名入力用'!C88</f>
        <v>0</v>
      </c>
      <c r="M39" s="77">
        <f>'選手名入力用'!G88</f>
        <v>0</v>
      </c>
      <c r="N39" s="12">
        <f>'選手名入力用'!D88</f>
        <v>0</v>
      </c>
      <c r="O39" s="12">
        <f>'選手名入力用'!E88</f>
        <v>0</v>
      </c>
      <c r="P39" s="59">
        <f>'選手名入力用'!F88</f>
        <v>0</v>
      </c>
      <c r="Q39" s="56"/>
    </row>
    <row r="40" spans="1:17" s="54" customFormat="1" ht="24.75" customHeight="1">
      <c r="A40" s="136"/>
      <c r="B40" s="137"/>
      <c r="C40" s="137"/>
      <c r="D40" s="138"/>
      <c r="E40" s="15">
        <v>64</v>
      </c>
      <c r="F40" s="11">
        <f>'選手名入力用'!C74</f>
        <v>0</v>
      </c>
      <c r="G40" s="77">
        <f>'選手名入力用'!G74</f>
        <v>0</v>
      </c>
      <c r="H40" s="12">
        <f>+'選手名入力用'!D74</f>
        <v>0</v>
      </c>
      <c r="I40" s="12">
        <f>+'選手名入力用'!E74</f>
        <v>0</v>
      </c>
      <c r="J40" s="59">
        <f>+'選手名入力用'!F74</f>
        <v>0</v>
      </c>
      <c r="K40" s="15">
        <v>79</v>
      </c>
      <c r="L40" s="49">
        <f>'選手名入力用'!C89</f>
        <v>0</v>
      </c>
      <c r="M40" s="77">
        <f>'選手名入力用'!G89</f>
        <v>0</v>
      </c>
      <c r="N40" s="12">
        <f>'選手名入力用'!D89</f>
        <v>0</v>
      </c>
      <c r="O40" s="12">
        <f>'選手名入力用'!E89</f>
        <v>0</v>
      </c>
      <c r="P40" s="59">
        <f>'選手名入力用'!F89</f>
        <v>0</v>
      </c>
      <c r="Q40" s="56"/>
    </row>
    <row r="41" spans="1:17" s="54" customFormat="1" ht="24.75" customHeight="1">
      <c r="A41" s="136"/>
      <c r="B41" s="137"/>
      <c r="C41" s="137"/>
      <c r="D41" s="138"/>
      <c r="E41" s="10">
        <v>65</v>
      </c>
      <c r="F41" s="11">
        <f>'選手名入力用'!C75</f>
        <v>0</v>
      </c>
      <c r="G41" s="77">
        <f>'選手名入力用'!G75</f>
        <v>0</v>
      </c>
      <c r="H41" s="12">
        <f>+'選手名入力用'!D75</f>
        <v>0</v>
      </c>
      <c r="I41" s="12">
        <f>+'選手名入力用'!E75</f>
        <v>0</v>
      </c>
      <c r="J41" s="59">
        <f>+'選手名入力用'!F75</f>
        <v>0</v>
      </c>
      <c r="K41" s="10">
        <v>80</v>
      </c>
      <c r="L41" s="49">
        <f>'選手名入力用'!C90</f>
        <v>0</v>
      </c>
      <c r="M41" s="77">
        <f>'選手名入力用'!G90</f>
        <v>0</v>
      </c>
      <c r="N41" s="12">
        <f>'選手名入力用'!D90</f>
        <v>0</v>
      </c>
      <c r="O41" s="12">
        <f>'選手名入力用'!E90</f>
        <v>0</v>
      </c>
      <c r="P41" s="59">
        <f>'選手名入力用'!F90</f>
        <v>0</v>
      </c>
      <c r="Q41" s="56"/>
    </row>
    <row r="42" spans="1:17" s="54" customFormat="1" ht="24.75" customHeight="1">
      <c r="A42" s="136"/>
      <c r="B42" s="137"/>
      <c r="C42" s="137"/>
      <c r="D42" s="138"/>
      <c r="E42" s="15">
        <v>66</v>
      </c>
      <c r="F42" s="11">
        <f>'選手名入力用'!C76</f>
        <v>0</v>
      </c>
      <c r="G42" s="77">
        <f>'選手名入力用'!G76</f>
        <v>0</v>
      </c>
      <c r="H42" s="12">
        <f>+'選手名入力用'!D76</f>
        <v>0</v>
      </c>
      <c r="I42" s="12">
        <f>+'選手名入力用'!E76</f>
        <v>0</v>
      </c>
      <c r="J42" s="59">
        <f>+'選手名入力用'!F76</f>
        <v>0</v>
      </c>
      <c r="K42" s="15">
        <v>81</v>
      </c>
      <c r="L42" s="49">
        <f>'選手名入力用'!C91</f>
        <v>0</v>
      </c>
      <c r="M42" s="77">
        <f>'選手名入力用'!G91</f>
        <v>0</v>
      </c>
      <c r="N42" s="12">
        <f>'選手名入力用'!D91</f>
        <v>0</v>
      </c>
      <c r="O42" s="12">
        <f>'選手名入力用'!E91</f>
        <v>0</v>
      </c>
      <c r="P42" s="59">
        <f>'選手名入力用'!F91</f>
        <v>0</v>
      </c>
      <c r="Q42" s="56"/>
    </row>
    <row r="43" spans="1:17" s="54" customFormat="1" ht="24.75" customHeight="1">
      <c r="A43" s="136"/>
      <c r="B43" s="137"/>
      <c r="C43" s="137"/>
      <c r="D43" s="138"/>
      <c r="E43" s="10">
        <v>67</v>
      </c>
      <c r="F43" s="11">
        <f>'選手名入力用'!C77</f>
        <v>0</v>
      </c>
      <c r="G43" s="77">
        <f>'選手名入力用'!G77</f>
        <v>0</v>
      </c>
      <c r="H43" s="12">
        <f>+'選手名入力用'!D77</f>
        <v>0</v>
      </c>
      <c r="I43" s="12">
        <f>+'選手名入力用'!E77</f>
        <v>0</v>
      </c>
      <c r="J43" s="59">
        <f>+'選手名入力用'!F77</f>
        <v>0</v>
      </c>
      <c r="K43" s="10">
        <v>82</v>
      </c>
      <c r="L43" s="49">
        <f>'選手名入力用'!C92</f>
        <v>0</v>
      </c>
      <c r="M43" s="77">
        <f>'選手名入力用'!G92</f>
        <v>0</v>
      </c>
      <c r="N43" s="12">
        <f>'選手名入力用'!D92</f>
        <v>0</v>
      </c>
      <c r="O43" s="12">
        <f>'選手名入力用'!E92</f>
        <v>0</v>
      </c>
      <c r="P43" s="59">
        <f>'選手名入力用'!F92</f>
        <v>0</v>
      </c>
      <c r="Q43" s="56"/>
    </row>
    <row r="44" spans="1:17" s="54" customFormat="1" ht="24.75" customHeight="1">
      <c r="A44" s="136"/>
      <c r="B44" s="137"/>
      <c r="C44" s="137"/>
      <c r="D44" s="138"/>
      <c r="E44" s="15">
        <v>68</v>
      </c>
      <c r="F44" s="11">
        <f>'選手名入力用'!C78</f>
        <v>0</v>
      </c>
      <c r="G44" s="77">
        <f>'選手名入力用'!G78</f>
        <v>0</v>
      </c>
      <c r="H44" s="12">
        <f>+'選手名入力用'!D78</f>
        <v>0</v>
      </c>
      <c r="I44" s="12">
        <f>+'選手名入力用'!E78</f>
        <v>0</v>
      </c>
      <c r="J44" s="59">
        <f>+'選手名入力用'!F78</f>
        <v>0</v>
      </c>
      <c r="K44" s="15">
        <v>83</v>
      </c>
      <c r="L44" s="49">
        <f>'選手名入力用'!C93</f>
        <v>0</v>
      </c>
      <c r="M44" s="77">
        <f>'選手名入力用'!G93</f>
        <v>0</v>
      </c>
      <c r="N44" s="12">
        <f>'選手名入力用'!D93</f>
        <v>0</v>
      </c>
      <c r="O44" s="12">
        <f>'選手名入力用'!E93</f>
        <v>0</v>
      </c>
      <c r="P44" s="59">
        <f>'選手名入力用'!F93</f>
        <v>0</v>
      </c>
      <c r="Q44" s="56"/>
    </row>
    <row r="45" spans="1:17" s="54" customFormat="1" ht="24.75" customHeight="1">
      <c r="A45" s="142"/>
      <c r="B45" s="143"/>
      <c r="C45" s="143"/>
      <c r="D45" s="144"/>
      <c r="E45" s="10">
        <v>69</v>
      </c>
      <c r="F45" s="11">
        <f>'選手名入力用'!C79</f>
        <v>0</v>
      </c>
      <c r="G45" s="77">
        <f>'選手名入力用'!G79</f>
        <v>0</v>
      </c>
      <c r="H45" s="12">
        <f>+'選手名入力用'!D79</f>
        <v>0</v>
      </c>
      <c r="I45" s="12">
        <f>+'選手名入力用'!E79</f>
        <v>0</v>
      </c>
      <c r="J45" s="59">
        <f>+'選手名入力用'!F79</f>
        <v>0</v>
      </c>
      <c r="K45" s="10">
        <v>84</v>
      </c>
      <c r="L45" s="49">
        <f>'選手名入力用'!C94</f>
        <v>0</v>
      </c>
      <c r="M45" s="77">
        <f>'選手名入力用'!G94</f>
        <v>0</v>
      </c>
      <c r="N45" s="12">
        <f>'選手名入力用'!D94</f>
        <v>0</v>
      </c>
      <c r="O45" s="12">
        <f>'選手名入力用'!E94</f>
        <v>0</v>
      </c>
      <c r="P45" s="59">
        <f>'選手名入力用'!F94</f>
        <v>0</v>
      </c>
      <c r="Q45" s="56"/>
    </row>
    <row r="46" spans="1:17" s="54" customFormat="1" ht="24.75" customHeight="1" thickBot="1">
      <c r="A46" s="128"/>
      <c r="B46" s="129"/>
      <c r="C46" s="129"/>
      <c r="D46" s="130"/>
      <c r="E46" s="15">
        <v>70</v>
      </c>
      <c r="F46" s="11">
        <f>'選手名入力用'!C80</f>
        <v>0</v>
      </c>
      <c r="G46" s="77">
        <f>'選手名入力用'!G80</f>
        <v>0</v>
      </c>
      <c r="H46" s="12">
        <f>+'選手名入力用'!D80</f>
        <v>0</v>
      </c>
      <c r="I46" s="12">
        <f>+'選手名入力用'!E80</f>
        <v>0</v>
      </c>
      <c r="J46" s="59">
        <f>+'選手名入力用'!F80</f>
        <v>0</v>
      </c>
      <c r="K46" s="15">
        <v>85</v>
      </c>
      <c r="L46" s="49">
        <f>'選手名入力用'!C95</f>
        <v>0</v>
      </c>
      <c r="M46" s="77">
        <f>'選手名入力用'!G95</f>
        <v>0</v>
      </c>
      <c r="N46" s="12">
        <f>'選手名入力用'!D95</f>
        <v>0</v>
      </c>
      <c r="O46" s="12">
        <f>'選手名入力用'!E95</f>
        <v>0</v>
      </c>
      <c r="P46" s="59">
        <f>'選手名入力用'!F95</f>
        <v>0</v>
      </c>
      <c r="Q46" s="56"/>
    </row>
    <row r="47" spans="1:17" s="54" customFormat="1" ht="24.75" customHeight="1">
      <c r="A47" s="16" t="s">
        <v>15</v>
      </c>
      <c r="B47" s="113">
        <f>+B19</f>
        <v>0</v>
      </c>
      <c r="C47" s="114"/>
      <c r="D47" s="115"/>
      <c r="E47" s="10">
        <v>71</v>
      </c>
      <c r="F47" s="11">
        <f>'選手名入力用'!C81</f>
        <v>0</v>
      </c>
      <c r="G47" s="77">
        <f>'選手名入力用'!G81</f>
        <v>0</v>
      </c>
      <c r="H47" s="12">
        <f>+'選手名入力用'!D81</f>
        <v>0</v>
      </c>
      <c r="I47" s="12">
        <f>+'選手名入力用'!E81</f>
        <v>0</v>
      </c>
      <c r="J47" s="59">
        <f>+'選手名入力用'!F81</f>
        <v>0</v>
      </c>
      <c r="K47" s="10">
        <v>86</v>
      </c>
      <c r="L47" s="49">
        <f>'選手名入力用'!C96</f>
        <v>0</v>
      </c>
      <c r="M47" s="77">
        <f>'選手名入力用'!G96</f>
        <v>0</v>
      </c>
      <c r="N47" s="12">
        <f>'選手名入力用'!D96</f>
        <v>0</v>
      </c>
      <c r="O47" s="12">
        <f>'選手名入力用'!E96</f>
        <v>0</v>
      </c>
      <c r="P47" s="59">
        <f>'選手名入力用'!F96</f>
        <v>0</v>
      </c>
      <c r="Q47" s="56"/>
    </row>
    <row r="48" spans="1:17" s="54" customFormat="1" ht="24.75" customHeight="1">
      <c r="A48" s="17" t="s">
        <v>16</v>
      </c>
      <c r="B48" s="110">
        <f>+B20</f>
        <v>0</v>
      </c>
      <c r="C48" s="111"/>
      <c r="D48" s="112"/>
      <c r="E48" s="15">
        <v>72</v>
      </c>
      <c r="F48" s="11">
        <f>'選手名入力用'!C82</f>
        <v>0</v>
      </c>
      <c r="G48" s="77">
        <f>'選手名入力用'!G82</f>
        <v>0</v>
      </c>
      <c r="H48" s="12">
        <f>+'選手名入力用'!D82</f>
        <v>0</v>
      </c>
      <c r="I48" s="12">
        <f>+'選手名入力用'!E82</f>
        <v>0</v>
      </c>
      <c r="J48" s="59">
        <f>+'選手名入力用'!F82</f>
        <v>0</v>
      </c>
      <c r="K48" s="15">
        <v>87</v>
      </c>
      <c r="L48" s="49">
        <f>'選手名入力用'!C97</f>
        <v>0</v>
      </c>
      <c r="M48" s="77">
        <f>'選手名入力用'!G97</f>
        <v>0</v>
      </c>
      <c r="N48" s="12">
        <f>'選手名入力用'!D97</f>
        <v>0</v>
      </c>
      <c r="O48" s="12">
        <f>'選手名入力用'!E97</f>
        <v>0</v>
      </c>
      <c r="P48" s="59">
        <f>'選手名入力用'!F97</f>
        <v>0</v>
      </c>
      <c r="Q48" s="56"/>
    </row>
    <row r="49" spans="1:17" s="54" customFormat="1" ht="24.75" customHeight="1">
      <c r="A49" s="104" t="s">
        <v>17</v>
      </c>
      <c r="B49" s="98" t="str">
        <f>+B21</f>
        <v>::::::::</v>
      </c>
      <c r="C49" s="99"/>
      <c r="D49" s="100"/>
      <c r="E49" s="10">
        <v>73</v>
      </c>
      <c r="F49" s="11">
        <f>'選手名入力用'!C83</f>
        <v>0</v>
      </c>
      <c r="G49" s="77">
        <f>'選手名入力用'!G83</f>
        <v>0</v>
      </c>
      <c r="H49" s="12">
        <f>+'選手名入力用'!D83</f>
        <v>0</v>
      </c>
      <c r="I49" s="12">
        <f>+'選手名入力用'!E83</f>
        <v>0</v>
      </c>
      <c r="J49" s="59">
        <f>+'選手名入力用'!F83</f>
        <v>0</v>
      </c>
      <c r="K49" s="10">
        <v>88</v>
      </c>
      <c r="L49" s="49">
        <f>'選手名入力用'!C98</f>
        <v>0</v>
      </c>
      <c r="M49" s="77">
        <f>'選手名入力用'!G98</f>
        <v>0</v>
      </c>
      <c r="N49" s="12">
        <f>'選手名入力用'!D98</f>
        <v>0</v>
      </c>
      <c r="O49" s="12">
        <f>'選手名入力用'!E98</f>
        <v>0</v>
      </c>
      <c r="P49" s="59">
        <f>'選手名入力用'!F98</f>
        <v>0</v>
      </c>
      <c r="Q49" s="56"/>
    </row>
    <row r="50" spans="1:17" s="54" customFormat="1" ht="24.75" customHeight="1">
      <c r="A50" s="105"/>
      <c r="B50" s="101"/>
      <c r="C50" s="102"/>
      <c r="D50" s="103"/>
      <c r="E50" s="15">
        <v>74</v>
      </c>
      <c r="F50" s="11">
        <f>'選手名入力用'!C84</f>
        <v>0</v>
      </c>
      <c r="G50" s="77">
        <f>'選手名入力用'!G84</f>
        <v>0</v>
      </c>
      <c r="H50" s="12">
        <f>+'選手名入力用'!D84</f>
        <v>0</v>
      </c>
      <c r="I50" s="12">
        <f>+'選手名入力用'!E84</f>
        <v>0</v>
      </c>
      <c r="J50" s="59">
        <f>+'選手名入力用'!F84</f>
        <v>0</v>
      </c>
      <c r="K50" s="15">
        <v>89</v>
      </c>
      <c r="L50" s="49">
        <f>'選手名入力用'!C99</f>
        <v>0</v>
      </c>
      <c r="M50" s="77">
        <f>'選手名入力用'!G99</f>
        <v>0</v>
      </c>
      <c r="N50" s="12">
        <f>'選手名入力用'!D99</f>
        <v>0</v>
      </c>
      <c r="O50" s="12">
        <f>'選手名入力用'!E99</f>
        <v>0</v>
      </c>
      <c r="P50" s="59">
        <f>'選手名入力用'!F99</f>
        <v>0</v>
      </c>
      <c r="Q50" s="56"/>
    </row>
    <row r="51" spans="1:17" s="54" customFormat="1" ht="24.75" customHeight="1" thickBot="1">
      <c r="A51" s="18" t="s">
        <v>18</v>
      </c>
      <c r="B51" s="107">
        <f>+B23</f>
        <v>0</v>
      </c>
      <c r="C51" s="108"/>
      <c r="D51" s="109"/>
      <c r="E51" s="19">
        <v>75</v>
      </c>
      <c r="F51" s="20">
        <f>'選手名入力用'!C85</f>
        <v>0</v>
      </c>
      <c r="G51" s="81">
        <f>'選手名入力用'!G85</f>
        <v>0</v>
      </c>
      <c r="H51" s="41">
        <f>+'選手名入力用'!D85</f>
        <v>0</v>
      </c>
      <c r="I51" s="41">
        <f>+'選手名入力用'!E85</f>
        <v>0</v>
      </c>
      <c r="J51" s="61">
        <f>+'選手名入力用'!F85</f>
        <v>0</v>
      </c>
      <c r="K51" s="19">
        <v>90</v>
      </c>
      <c r="L51" s="20">
        <f>'選手名入力用'!C100</f>
        <v>0</v>
      </c>
      <c r="M51" s="81">
        <f>'選手名入力用'!G100</f>
        <v>0</v>
      </c>
      <c r="N51" s="41">
        <f>'選手名入力用'!D100</f>
        <v>0</v>
      </c>
      <c r="O51" s="41">
        <f>'選手名入力用'!E100</f>
        <v>0</v>
      </c>
      <c r="P51" s="61">
        <f>'選手名入力用'!F100</f>
        <v>0</v>
      </c>
      <c r="Q51" s="56"/>
    </row>
    <row r="52" spans="1:16" s="54" customFormat="1" ht="24.75" customHeight="1">
      <c r="A52" s="63"/>
      <c r="B52" s="64"/>
      <c r="C52" s="64"/>
      <c r="D52" s="64"/>
      <c r="F52" s="55"/>
      <c r="G52" s="57"/>
      <c r="H52" s="57"/>
      <c r="I52" s="57"/>
      <c r="J52" s="57"/>
      <c r="K52" s="57"/>
      <c r="L52" s="55"/>
      <c r="M52" s="57"/>
      <c r="N52" s="57"/>
      <c r="O52" s="57"/>
      <c r="P52" s="57"/>
    </row>
    <row r="53" spans="1:17" ht="12.75">
      <c r="A53" s="25"/>
      <c r="B53" s="25"/>
      <c r="C53" s="25"/>
      <c r="D53" s="2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25"/>
      <c r="B54" s="25"/>
      <c r="C54" s="25"/>
      <c r="D54" s="2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25"/>
      <c r="B55" s="25"/>
      <c r="C55" s="25"/>
      <c r="D55" s="2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25"/>
      <c r="B56" s="25"/>
      <c r="C56" s="25"/>
      <c r="D56" s="2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25"/>
      <c r="B57" s="25"/>
      <c r="C57" s="25"/>
      <c r="D57" s="2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</sheetData>
  <sheetProtection/>
  <protectedRanges>
    <protectedRange sqref="A2:D7 B10:D10 A36:D38" name="範囲3_2"/>
    <protectedRange sqref="C19:D23 B19:B21 B23 C47:D51 B47:B49 B51" name="範囲4_2"/>
    <protectedRange sqref="L3:P32" name="範囲1_2"/>
    <protectedRange sqref="F37:J51 L37:P51" name="範囲7"/>
    <protectedRange sqref="B52:D52" name="範囲4_1"/>
    <protectedRange sqref="A45:D46" name="範囲3_1"/>
  </protectedRanges>
  <mergeCells count="18">
    <mergeCell ref="A21:A22"/>
    <mergeCell ref="B21:D22"/>
    <mergeCell ref="B23:D23"/>
    <mergeCell ref="B24:D24"/>
    <mergeCell ref="A2:D4"/>
    <mergeCell ref="A5:D10"/>
    <mergeCell ref="A11:D16"/>
    <mergeCell ref="A17:D18"/>
    <mergeCell ref="B19:D19"/>
    <mergeCell ref="B20:D20"/>
    <mergeCell ref="B51:D51"/>
    <mergeCell ref="A36:D38"/>
    <mergeCell ref="A49:A50"/>
    <mergeCell ref="B49:D50"/>
    <mergeCell ref="A39:D44"/>
    <mergeCell ref="A45:D46"/>
    <mergeCell ref="B47:D47"/>
    <mergeCell ref="B48:D48"/>
  </mergeCells>
  <printOptions horizontalCentered="1"/>
  <pageMargins left="0.1968503937007874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west-basketball</cp:lastModifiedBy>
  <cp:lastPrinted>2022-03-27T22:44:40Z</cp:lastPrinted>
  <dcterms:created xsi:type="dcterms:W3CDTF">2010-03-09T01:41:34Z</dcterms:created>
  <dcterms:modified xsi:type="dcterms:W3CDTF">2022-04-10T03:43:05Z</dcterms:modified>
  <cp:category/>
  <cp:version/>
  <cp:contentType/>
  <cp:contentStatus/>
</cp:coreProperties>
</file>